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85" tabRatio="766" activeTab="1"/>
  </bookViews>
  <sheets>
    <sheet name="Лист1" sheetId="1" r:id="rId1"/>
    <sheet name="Порівняльна таб.медогл." sheetId="2" r:id="rId2"/>
  </sheets>
  <definedNames>
    <definedName name="_xlnm.Print_Area" localSheetId="1">'Порівняльна таб.медогл.'!$A$1:$I$197</definedName>
  </definedNames>
  <calcPr fullCalcOnLoad="1"/>
</workbook>
</file>

<file path=xl/sharedStrings.xml><?xml version="1.0" encoding="utf-8"?>
<sst xmlns="http://schemas.openxmlformats.org/spreadsheetml/2006/main" count="375" uniqueCount="152">
  <si>
    <t>Медичний огляд для отримання дозволу на право отримання та носіння зброї громадянами</t>
  </si>
  <si>
    <t>Визначення групи крові та резус-фактора</t>
  </si>
  <si>
    <t xml:space="preserve">Попередній (періодичний) профілактичний медичний огляд для отримання посвідчення водія транспортних засобів </t>
  </si>
  <si>
    <t>Найменування послуг</t>
  </si>
  <si>
    <t>попередній огляд</t>
  </si>
  <si>
    <t>Чоловіки</t>
  </si>
  <si>
    <t>Жінки</t>
  </si>
  <si>
    <t>періодичний огляд</t>
  </si>
  <si>
    <t>Аварійно-рятувальні служби (роботи) з ліквідації надзвичайних ситуацій природного та техногенного характеру.</t>
  </si>
  <si>
    <t>Огляд лікарем - терапевтом</t>
  </si>
  <si>
    <t>огляд</t>
  </si>
  <si>
    <t>Огляд лікарем - отоларингологом</t>
  </si>
  <si>
    <t>Огляд лікарем – офтальмологом</t>
  </si>
  <si>
    <t>Огляд лікарем - невропатологом</t>
  </si>
  <si>
    <t>Огляд лікарем - хірургом</t>
  </si>
  <si>
    <t>Огляд лікарем – стоматологом</t>
  </si>
  <si>
    <t>Лабораторні, функціональні та інші дослідження</t>
  </si>
  <si>
    <t>дослідження</t>
  </si>
  <si>
    <t>Загальний аналіз сечі</t>
  </si>
  <si>
    <t>Дослідження на гельмінтози</t>
  </si>
  <si>
    <t>Рентгенографія грудної клітки</t>
  </si>
  <si>
    <t>чоловіки / жінки</t>
  </si>
  <si>
    <t>попередній, періодичний огляд</t>
  </si>
  <si>
    <t>Машиністи (кочегари), оператори котельних, працівники служби газнагляду.</t>
  </si>
  <si>
    <t>Роботи на механічному обладнанні (токарних, фрезерних та ін. станках, штампувальних пресах тощо).</t>
  </si>
  <si>
    <t>Загальні обстеження спеціалістами медичної комісії:</t>
  </si>
  <si>
    <t>Одиниця виміру</t>
  </si>
  <si>
    <t xml:space="preserve">ПОРІВНЯЛЬНА ТАБЛИЦЯ </t>
  </si>
  <si>
    <t xml:space="preserve"> Т А Р И Ф І В  </t>
  </si>
  <si>
    <t>Діючий тариф, грн</t>
  </si>
  <si>
    <t>Проектний тариф, грн</t>
  </si>
  <si>
    <t>Підвищення, рази</t>
  </si>
  <si>
    <t xml:space="preserve">Робота на висоті, верхолазні роботи і роботи, пов'язані з підійманням на висоту, а також з обслуговування підіймальних механізмів. </t>
  </si>
  <si>
    <t>Огляд лікарем - дерматовенерологом</t>
  </si>
  <si>
    <t>Дослідження мазків на флору</t>
  </si>
  <si>
    <t>періодичний  огляд</t>
  </si>
  <si>
    <t>Харчова та переробна промисловість</t>
  </si>
  <si>
    <t>2.1</t>
  </si>
  <si>
    <t>Ринки</t>
  </si>
  <si>
    <t>Підприємства громадського харчування</t>
  </si>
  <si>
    <t>Водоочисні та каналізаційні споруди</t>
  </si>
  <si>
    <t>Психіатричний  профілактичний медичний огляд</t>
  </si>
  <si>
    <t>Наркологічний профілактичний огляд</t>
  </si>
  <si>
    <t xml:space="preserve">            в тому числі:</t>
  </si>
  <si>
    <t>Працівники адміністрації, які мають доступ у виробничі цехи, складські приміщення, холодильники, експедиції, виробничі лабораторії; Технологи, начальники цехів; Персонал, який миє обладнання, готує мийні засоби та дезінфекційні розчини; Слюсарі, електромонтери та інші працівники, зайняті ремонтними роботами у виробничих та складських приміщеннях; Вантажники; Водії, зайняті транспортуванням харчової продукції (на всіх видах транспорту); Працівники пунктів приймання сирого молока; Прибиральники приміщень.</t>
  </si>
  <si>
    <t>1. Попередні профілактичні медичні огляди працівників окремих професій, виробництв і організацій, діяльність яких пов’язана з обслуговуванням населення і може призвести до поширення інфекційних хвороб, а також відповідні періодичні профілактичні медичні огляди:</t>
  </si>
  <si>
    <t>1.1</t>
  </si>
  <si>
    <t>Працівники всіх виробничих  цехів; Працівники лабораторій та заквасного відділення.</t>
  </si>
  <si>
    <t>Підприємства продовольчої торгівлі, у тому числі роздрібної, а також  ті, що розташовані на території ринків</t>
  </si>
  <si>
    <t>1.2</t>
  </si>
  <si>
    <t>1.3</t>
  </si>
  <si>
    <t>1.4</t>
  </si>
  <si>
    <t>Завідувачі виробництва; Кухарі та кухонні працівники; Кондитери; Офіціанти.</t>
  </si>
  <si>
    <t>Готелі</t>
  </si>
  <si>
    <t>Чергові; Покоївки; Кастелянки; Технічний персонал, у тому числі прибиральники приміщень.</t>
  </si>
  <si>
    <t>Гуртожитки</t>
  </si>
  <si>
    <t>Адміністрація; Вихователі; Кастелянки; Технічний персонал, у тому числі прибиральники приміщень.</t>
  </si>
  <si>
    <t>Адміністрація; Працівники цехів; Працівники лабораторій; Інженери; Техніки; Технічний персонал, у тому числі прибиральники приміщень.</t>
  </si>
  <si>
    <t>Тваринники; Працівники тваринницьких ферм; Оператори машинного доїння; Оператори штучного запліднення тварин.</t>
  </si>
  <si>
    <t>Продавці.</t>
  </si>
  <si>
    <t>Адміністрація та персонал продовольчих ринків (крім осіб, які  не мають контакту з продукцією, що зберігається та реалізується).</t>
  </si>
  <si>
    <t>Продавці молокопродуктів та готової до вживання харчової продукції власного виробництва, товарів дитячого асортименту.</t>
  </si>
  <si>
    <t>Адміністрація.</t>
  </si>
  <si>
    <t>2.5</t>
  </si>
  <si>
    <t>2.6</t>
  </si>
  <si>
    <t>2.7</t>
  </si>
  <si>
    <t>Роботи у військовій охороні, службах спецзв'язку, апараті інкасації, банківських структурах, інших закладах та службах, яким дозволено носити вогнепальну зброю та її застосовувати</t>
  </si>
  <si>
    <t>Визначення глютамілтрансферази в крові (ГГТФ)</t>
  </si>
  <si>
    <t>Дослідження крові на сифіліс</t>
  </si>
  <si>
    <t>Дослідження мазків на гонорею</t>
  </si>
  <si>
    <t>ФЗД</t>
  </si>
  <si>
    <t>Костюмери; Обслуговуючий персонал; Технічний персонал, у тому числі прибиральники приміщень</t>
  </si>
  <si>
    <t>Транспортно-дорожній комплекс</t>
  </si>
  <si>
    <t>Пральні, приймальні пункти білизни, хімчистки</t>
  </si>
  <si>
    <t>Приймальники; Пральники, прасувальники.</t>
  </si>
  <si>
    <t>Аналіз крові (визначення гемоглобіну, лейкоцитів, ШОЕ )</t>
  </si>
  <si>
    <t>1.5.</t>
  </si>
  <si>
    <t>1.6.</t>
  </si>
  <si>
    <t>Загальноосвітні навчальні заклади</t>
  </si>
  <si>
    <t>1.7.</t>
  </si>
  <si>
    <t>1.8.</t>
  </si>
  <si>
    <t>1.9.</t>
  </si>
  <si>
    <t>1.10.</t>
  </si>
  <si>
    <t>1.11.</t>
  </si>
  <si>
    <t>Перукарні, косметичні та масажні кабінети</t>
  </si>
  <si>
    <t>1.12.</t>
  </si>
  <si>
    <t>1.13</t>
  </si>
  <si>
    <t>1.14</t>
  </si>
  <si>
    <t>1.15.</t>
  </si>
  <si>
    <t>Адміністрація, прибиральники, обслуговуючий персонал.</t>
  </si>
  <si>
    <t>1.16.</t>
  </si>
  <si>
    <t>1.17.</t>
  </si>
  <si>
    <t>1.18.</t>
  </si>
  <si>
    <t>Б) рухомий склад автомобільного, залізничного транспорту</t>
  </si>
  <si>
    <t>1.19</t>
  </si>
  <si>
    <t>1.20.</t>
  </si>
  <si>
    <t>2.2.</t>
  </si>
  <si>
    <t>2.3.</t>
  </si>
  <si>
    <t>2.4.</t>
  </si>
  <si>
    <t>Газорятувальна служба,  добровільні  газорятувальні дружини, військові частини і загони з попередження виникнення і ліквідації відкритих газових і нафтових фонтанів, військові гірничі, гірничорятувальні служби міністерств та закладів,  пожежна охорона.</t>
  </si>
  <si>
    <t>Електрокардіограма</t>
  </si>
  <si>
    <t>Загальний аналіз крові</t>
  </si>
  <si>
    <t>Начальник відділу з питань споживчого ринку та ціноутворення</t>
  </si>
  <si>
    <t>Ж. ЗАЄЦЬ</t>
  </si>
  <si>
    <t xml:space="preserve">   на платні медичні послуги, що надаватимуться </t>
  </si>
  <si>
    <t>Адміністрація (крім осіб, які не мають контакту з продукцією, що  зберігається та реалізується); Працівники складів, холодильників, експедитори; Персонал, який миє обладнання, та прибиральники приміщень; Слюсарі, електромонтери та інші працівники, зайняті ремонтом холодильного та торговельного  обладнання.</t>
  </si>
  <si>
    <t>Продавці, які реалізують на ринках харчові продукти промислового виробництва.</t>
  </si>
  <si>
    <t xml:space="preserve"> Слюсарі, електромонтери та працівники, зайняті ремонтними роботами у виробничих та складських приміщеннях; Працівники, які мають доступ до миття обладнання, посуду, інвентарю (бригади з обслуговування підприємств для проведення прибирання, миття та дезинфекційних робіт) і працівники, які тимчасово залучаються до роботи на харчових об’єктах.</t>
  </si>
  <si>
    <t>Дошкільні навчальні заклади (дитячі ясла, дитячі садки)</t>
  </si>
  <si>
    <t>Завідувачі; Вихователі, помічники вихователів та інший педагогічний і технічний персонал; Медичний персонал.</t>
  </si>
  <si>
    <t>Працівники харчоблоків.</t>
  </si>
  <si>
    <t>Інший персонал (слюсарі, столяри, двірники, електромонтери, прибиральники).</t>
  </si>
  <si>
    <t>Адміністрація; Викладачі, учителі, вихователі; Інший педагогічний та технічний персонал.</t>
  </si>
  <si>
    <t>Дитячі і підліткові оздоровчі (сезонні) заклади</t>
  </si>
  <si>
    <t>Пологові будинки (відділення), дитячі лікарні (відділення), відділення патології новонароджених, недоношених</t>
  </si>
  <si>
    <t>Медичні працівники (лікарі, середній та молодший медичний персонал).</t>
  </si>
  <si>
    <t>Учні перед початком та в період проходження виробничої практики на об’єктах, працівники яких підлягають обов’язковому профілактичному медичному огляду.</t>
  </si>
  <si>
    <t>Працівники складів, холодильників.</t>
  </si>
  <si>
    <t>Лазні, сауни</t>
  </si>
  <si>
    <t>Робітники з обслуговування лазень, саун, душових, у тому числі масажисти; Технічний персонал, у тому числі прибиральники приміщень.</t>
  </si>
  <si>
    <t>Адміністрація, яка бере участь у процесі обслуговування.</t>
  </si>
  <si>
    <t>Тренери, інструктори.</t>
  </si>
  <si>
    <t>Заклади культури (клуби, будинки культури тощо)</t>
  </si>
  <si>
    <t>Робітники, безпосередньо причетні до водопостачання та збору стічних вод.</t>
  </si>
  <si>
    <t>А) автомобільні, залізничні вокзали</t>
  </si>
  <si>
    <t>Працівники з приймання та видачі вантажу.</t>
  </si>
  <si>
    <t>Суб’єкти господарювання, які займаються розведенням, вирощуванням і реалізацією тварин</t>
  </si>
  <si>
    <t xml:space="preserve">Приватні послуги </t>
  </si>
  <si>
    <t>Електротехнічний персонал, який виконує роботи з оперативного обслуговування і ремонту діючих електроустановок напругою 127 В і вище змінного струму і 110 В постійного струму,  а також монтажі та налагоджувальні роботи, дослідження та вимірювання у цих електроустановках.</t>
  </si>
  <si>
    <t>Дослідження вестибулярного апарата</t>
  </si>
  <si>
    <t>Аналіз крові на цукор</t>
  </si>
  <si>
    <t>комунальним некомерційним підприємством «Семенівська центральна районна лікарня» Семенівської районної ради Чернігівської області</t>
  </si>
  <si>
    <t>Адміністрація; Викладачі, учителі, вихователі; Медичний персонал; Інший педагогічний і технічний персонал.</t>
  </si>
  <si>
    <t>Адміністрація; Викладачі, учителі, вихователі; Медичний персонал; Інший педагогічний та технічний персонал.</t>
  </si>
  <si>
    <t>-</t>
  </si>
  <si>
    <t>Перукарі; Манікюрниці; Масажисти; Косметики; Технічний персонал, у тому числі прибиральники приміщень.</t>
  </si>
  <si>
    <t>Розважальні заклади</t>
  </si>
  <si>
    <t>Обслуговувальний персонал; Технічний персонал, у тому числі прибиральники приміщень.</t>
  </si>
  <si>
    <t>2.8</t>
  </si>
  <si>
    <t>35,91/32,39</t>
  </si>
  <si>
    <t>5,1/5,6</t>
  </si>
  <si>
    <t>№з/п</t>
  </si>
  <si>
    <t>Професійно-технічні навчальні звклади</t>
  </si>
  <si>
    <t>Спортивно-оздоровчі комплекси</t>
  </si>
  <si>
    <t>Працівники місць відпочинку локомотивних бригад, водіїв автобусів;  Прибиральники приміщень вокзалів, автстанцій; Працівники кімнат відпочинку пасажирів на вокзалах, автостанціях.</t>
  </si>
  <si>
    <t>Начальники пасажирських поїздів, провідники, інші працівники поїздних бригад; Працівники пунктів, які безпосередньо пов’язані з підготовкою пасажирських составів до рейсу ;Касири, контролери, всіх видів пасажирського транспорту; Працівники, зайняті транспортуванням харчової продукції (на всіх видах транспорту), у тому числі вантажники.</t>
  </si>
  <si>
    <t>2. Попередні профілактичні та періодичні (протягом трудової діяльності) медичні огляди працівників, зайнятих на важких роботах, роботах із шкідливими чи небезпечними умовами праці або таких, де є потреба у професійному доборі, щорічні обов’язкові медичні огляди осіб віком до 21 року.</t>
  </si>
  <si>
    <t>Репетитори, гувернантки, доглядальниці, кухарі, манікюрниці, педикюрниці, масажистки.</t>
  </si>
  <si>
    <t>Роботи у лісовій охороні, з валу, сплаву, транспортуванню та первинній обробці лісу.</t>
  </si>
  <si>
    <t>Передрейсові та післярейсові огляди водіїв</t>
  </si>
  <si>
    <t>Огляд лікарем - акушером - гінекологом</t>
  </si>
  <si>
    <t>Флюорографія грудної клітки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</si>
</sst>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0.00000"/>
    <numFmt numFmtId="196" formatCode="0.00000000"/>
    <numFmt numFmtId="197" formatCode="0.0000000"/>
    <numFmt numFmtId="198" formatCode="0.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#,##0.0"/>
    <numFmt numFmtId="203" formatCode="[$-422]d\ mmmm\ yyyy&quot; р.&quot;"/>
    <numFmt numFmtId="204" formatCode="#,##0.00\ &quot;грн.&quot;"/>
  </numFmts>
  <fonts count="5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2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192" fontId="4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192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2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202" fontId="0" fillId="0" borderId="16" xfId="0" applyNumberFormat="1" applyBorder="1" applyAlignment="1">
      <alignment horizontal="center"/>
    </xf>
    <xf numFmtId="192" fontId="4" fillId="0" borderId="17" xfId="0" applyNumberFormat="1" applyFont="1" applyBorder="1" applyAlignment="1">
      <alignment horizontal="center"/>
    </xf>
    <xf numFmtId="202" fontId="4" fillId="0" borderId="0" xfId="0" applyNumberFormat="1" applyFont="1" applyAlignment="1">
      <alignment/>
    </xf>
    <xf numFmtId="4" fontId="4" fillId="0" borderId="17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20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4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92" fontId="4" fillId="0" borderId="16" xfId="0" applyNumberFormat="1" applyFont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wrapText="1"/>
    </xf>
    <xf numFmtId="192" fontId="4" fillId="0" borderId="19" xfId="0" applyNumberFormat="1" applyFont="1" applyBorder="1" applyAlignment="1">
      <alignment horizontal="center"/>
    </xf>
    <xf numFmtId="0" fontId="16" fillId="0" borderId="20" xfId="0" applyFont="1" applyBorder="1" applyAlignment="1">
      <alignment/>
    </xf>
    <xf numFmtId="0" fontId="17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0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 horizontal="center"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202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center"/>
    </xf>
    <xf numFmtId="49" fontId="3" fillId="33" borderId="13" xfId="0" applyNumberFormat="1" applyFont="1" applyFill="1" applyBorder="1" applyAlignment="1">
      <alignment vertical="top" wrapText="1"/>
    </xf>
    <xf numFmtId="49" fontId="4" fillId="33" borderId="15" xfId="0" applyNumberFormat="1" applyFont="1" applyFill="1" applyBorder="1" applyAlignment="1">
      <alignment vertical="top" wrapText="1"/>
    </xf>
    <xf numFmtId="49" fontId="4" fillId="33" borderId="17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16" fontId="3" fillId="0" borderId="13" xfId="0" applyNumberFormat="1" applyFont="1" applyBorder="1" applyAlignment="1">
      <alignment horizontal="center" vertical="top" wrapText="1"/>
    </xf>
    <xf numFmtId="16" fontId="3" fillId="0" borderId="15" xfId="0" applyNumberFormat="1" applyFont="1" applyBorder="1" applyAlignment="1">
      <alignment horizontal="center" vertical="top" wrapText="1"/>
    </xf>
    <xf numFmtId="16" fontId="3" fillId="0" borderId="17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" fontId="3" fillId="0" borderId="23" xfId="0" applyNumberFormat="1" applyFont="1" applyBorder="1" applyAlignment="1">
      <alignment horizontal="center" vertical="top" wrapText="1"/>
    </xf>
    <xf numFmtId="16" fontId="3" fillId="0" borderId="24" xfId="0" applyNumberFormat="1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2" fontId="4" fillId="33" borderId="13" xfId="0" applyNumberFormat="1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92" fontId="4" fillId="0" borderId="13" xfId="0" applyNumberFormat="1" applyFont="1" applyBorder="1" applyAlignment="1">
      <alignment horizontal="center"/>
    </xf>
    <xf numFmtId="192" fontId="4" fillId="0" borderId="17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3" fillId="33" borderId="21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16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2" fontId="16" fillId="33" borderId="21" xfId="0" applyNumberFormat="1" applyFont="1" applyFill="1" applyBorder="1" applyAlignment="1">
      <alignment horizontal="left" vertical="top" wrapText="1"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4" fillId="33" borderId="11" xfId="0" applyNumberFormat="1" applyFont="1" applyFill="1" applyBorder="1" applyAlignment="1">
      <alignment horizontal="left" vertical="top" wrapText="1"/>
    </xf>
    <xf numFmtId="2" fontId="0" fillId="0" borderId="20" xfId="0" applyNumberFormat="1" applyBorder="1" applyAlignment="1">
      <alignment horizontal="left" vertical="top" wrapText="1"/>
    </xf>
    <xf numFmtId="2" fontId="0" fillId="0" borderId="22" xfId="0" applyNumberFormat="1" applyBorder="1" applyAlignment="1">
      <alignment horizontal="left" vertical="top" wrapText="1"/>
    </xf>
    <xf numFmtId="2" fontId="0" fillId="0" borderId="24" xfId="0" applyNumberFormat="1" applyBorder="1" applyAlignment="1">
      <alignment horizontal="left" vertical="top" wrapText="1"/>
    </xf>
    <xf numFmtId="2" fontId="0" fillId="0" borderId="18" xfId="0" applyNumberFormat="1" applyBorder="1" applyAlignment="1">
      <alignment horizontal="left" vertical="top" wrapText="1"/>
    </xf>
    <xf numFmtId="2" fontId="0" fillId="0" borderId="12" xfId="0" applyNumberForma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8" fillId="33" borderId="2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:E17"/>
    </sheetView>
  </sheetViews>
  <sheetFormatPr defaultColWidth="9.00390625" defaultRowHeight="12.75"/>
  <cols>
    <col min="5" max="5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2"/>
  <sheetViews>
    <sheetView tabSelected="1" zoomScale="90" zoomScaleNormal="90" zoomScaleSheetLayoutView="100" workbookViewId="0" topLeftCell="A1">
      <selection activeCell="K20" sqref="K20"/>
    </sheetView>
  </sheetViews>
  <sheetFormatPr defaultColWidth="9.00390625" defaultRowHeight="12.75"/>
  <cols>
    <col min="1" max="1" width="4.875" style="4" customWidth="1"/>
    <col min="4" max="4" width="60.75390625" style="0" customWidth="1"/>
    <col min="5" max="5" width="10.375" style="6" customWidth="1"/>
    <col min="6" max="6" width="10.00390625" style="6" customWidth="1"/>
    <col min="7" max="7" width="12.00390625" style="7" customWidth="1"/>
    <col min="8" max="8" width="12.125" style="15" customWidth="1"/>
    <col min="9" max="9" width="14.125" style="1" customWidth="1"/>
    <col min="10" max="10" width="18.75390625" style="0" customWidth="1"/>
  </cols>
  <sheetData>
    <row r="1" spans="1:9" ht="18.75">
      <c r="A1" s="164" t="s">
        <v>27</v>
      </c>
      <c r="B1" s="164"/>
      <c r="C1" s="164"/>
      <c r="D1" s="164"/>
      <c r="E1" s="164"/>
      <c r="F1" s="164"/>
      <c r="G1" s="164"/>
      <c r="H1" s="164"/>
      <c r="I1" s="164"/>
    </row>
    <row r="2" spans="1:9" ht="18.75">
      <c r="A2" s="164" t="s">
        <v>28</v>
      </c>
      <c r="B2" s="164"/>
      <c r="C2" s="164"/>
      <c r="D2" s="164"/>
      <c r="E2" s="164"/>
      <c r="F2" s="164"/>
      <c r="G2" s="164"/>
      <c r="H2" s="164"/>
      <c r="I2" s="164"/>
    </row>
    <row r="3" spans="1:9" ht="19.5" customHeight="1">
      <c r="A3" s="164" t="s">
        <v>104</v>
      </c>
      <c r="B3" s="164"/>
      <c r="C3" s="164"/>
      <c r="D3" s="164"/>
      <c r="E3" s="164"/>
      <c r="F3" s="164"/>
      <c r="G3" s="164"/>
      <c r="H3" s="165"/>
      <c r="I3" s="165"/>
    </row>
    <row r="4" spans="1:9" ht="18.75" customHeight="1">
      <c r="A4" s="176" t="s">
        <v>131</v>
      </c>
      <c r="B4" s="176"/>
      <c r="C4" s="176"/>
      <c r="D4" s="176"/>
      <c r="E4" s="176"/>
      <c r="F4" s="176"/>
      <c r="G4" s="176"/>
      <c r="H4" s="177"/>
      <c r="I4" s="177"/>
    </row>
    <row r="5" spans="1:9" ht="24.75" customHeight="1">
      <c r="A5" s="178"/>
      <c r="B5" s="178"/>
      <c r="C5" s="178"/>
      <c r="D5" s="178"/>
      <c r="E5" s="178"/>
      <c r="F5" s="178"/>
      <c r="G5" s="178"/>
      <c r="H5" s="178"/>
      <c r="I5" s="178"/>
    </row>
    <row r="6" spans="1:9" s="11" customFormat="1" ht="42.75" customHeight="1">
      <c r="A6" s="12" t="s">
        <v>141</v>
      </c>
      <c r="B6" s="185" t="s">
        <v>3</v>
      </c>
      <c r="C6" s="185"/>
      <c r="D6" s="185"/>
      <c r="E6" s="12" t="s">
        <v>26</v>
      </c>
      <c r="F6" s="12" t="s">
        <v>21</v>
      </c>
      <c r="G6" s="12" t="s">
        <v>29</v>
      </c>
      <c r="H6" s="16" t="s">
        <v>30</v>
      </c>
      <c r="I6" s="14" t="s">
        <v>31</v>
      </c>
    </row>
    <row r="7" spans="1:9" ht="30" customHeight="1">
      <c r="A7" s="186" t="s">
        <v>45</v>
      </c>
      <c r="B7" s="187"/>
      <c r="C7" s="187"/>
      <c r="D7" s="187"/>
      <c r="E7" s="187"/>
      <c r="F7" s="187"/>
      <c r="G7" s="187"/>
      <c r="H7" s="187"/>
      <c r="I7" s="188"/>
    </row>
    <row r="8" spans="1:9" ht="17.25" customHeight="1">
      <c r="A8" s="22" t="s">
        <v>46</v>
      </c>
      <c r="B8" s="173" t="s">
        <v>36</v>
      </c>
      <c r="C8" s="174"/>
      <c r="D8" s="174"/>
      <c r="E8" s="174"/>
      <c r="F8" s="174"/>
      <c r="G8" s="174"/>
      <c r="H8" s="174"/>
      <c r="I8" s="175"/>
    </row>
    <row r="9" spans="1:9" ht="37.5" customHeight="1">
      <c r="A9" s="179"/>
      <c r="B9" s="105" t="s">
        <v>44</v>
      </c>
      <c r="C9" s="142"/>
      <c r="D9" s="143"/>
      <c r="E9" s="168" t="s">
        <v>4</v>
      </c>
      <c r="F9" s="169"/>
      <c r="G9" s="162">
        <v>25.18</v>
      </c>
      <c r="H9" s="162">
        <v>120.8</v>
      </c>
      <c r="I9" s="166">
        <v>4.8</v>
      </c>
    </row>
    <row r="10" spans="1:10" ht="31.5" customHeight="1">
      <c r="A10" s="179"/>
      <c r="B10" s="144"/>
      <c r="C10" s="145"/>
      <c r="D10" s="146"/>
      <c r="E10" s="170"/>
      <c r="F10" s="171"/>
      <c r="G10" s="163"/>
      <c r="H10" s="172"/>
      <c r="I10" s="167"/>
      <c r="J10" s="44"/>
    </row>
    <row r="11" spans="1:11" ht="31.5" customHeight="1">
      <c r="A11" s="179"/>
      <c r="B11" s="144"/>
      <c r="C11" s="145"/>
      <c r="D11" s="146"/>
      <c r="E11" s="168" t="s">
        <v>7</v>
      </c>
      <c r="F11" s="169"/>
      <c r="G11" s="162">
        <v>13.72</v>
      </c>
      <c r="H11" s="162">
        <v>51.3</v>
      </c>
      <c r="I11" s="166">
        <f>H11/G11</f>
        <v>3.7390670553935856</v>
      </c>
      <c r="J11" s="44"/>
      <c r="K11" s="21"/>
    </row>
    <row r="12" spans="1:10" ht="15" customHeight="1">
      <c r="A12" s="179"/>
      <c r="B12" s="147"/>
      <c r="C12" s="148"/>
      <c r="D12" s="149"/>
      <c r="E12" s="170"/>
      <c r="F12" s="171"/>
      <c r="G12" s="163"/>
      <c r="H12" s="172"/>
      <c r="I12" s="167"/>
      <c r="J12" s="44"/>
    </row>
    <row r="13" spans="1:10" ht="12.75" customHeight="1">
      <c r="A13" s="184"/>
      <c r="B13" s="87" t="s">
        <v>47</v>
      </c>
      <c r="C13" s="87"/>
      <c r="D13" s="87"/>
      <c r="E13" s="168" t="s">
        <v>4</v>
      </c>
      <c r="F13" s="169"/>
      <c r="G13" s="162">
        <v>25.18</v>
      </c>
      <c r="H13" s="162">
        <v>120.8</v>
      </c>
      <c r="I13" s="166">
        <f>H13/G13</f>
        <v>4.797458300238285</v>
      </c>
      <c r="J13" s="44"/>
    </row>
    <row r="14" spans="1:10" ht="9.75" customHeight="1">
      <c r="A14" s="179"/>
      <c r="B14" s="87"/>
      <c r="C14" s="87"/>
      <c r="D14" s="87"/>
      <c r="E14" s="170"/>
      <c r="F14" s="171"/>
      <c r="G14" s="163"/>
      <c r="H14" s="172"/>
      <c r="I14" s="167"/>
      <c r="J14" s="44"/>
    </row>
    <row r="15" spans="1:10" ht="9.75" customHeight="1">
      <c r="A15" s="179"/>
      <c r="B15" s="87"/>
      <c r="C15" s="87"/>
      <c r="D15" s="87"/>
      <c r="E15" s="168" t="s">
        <v>7</v>
      </c>
      <c r="F15" s="169"/>
      <c r="G15" s="162">
        <v>20.42</v>
      </c>
      <c r="H15" s="162">
        <v>81.7</v>
      </c>
      <c r="I15" s="166">
        <f>H15/G15</f>
        <v>4.000979431929481</v>
      </c>
      <c r="J15" s="44"/>
    </row>
    <row r="16" spans="1:10" ht="9.75" customHeight="1">
      <c r="A16" s="179"/>
      <c r="B16" s="87"/>
      <c r="C16" s="87"/>
      <c r="D16" s="87"/>
      <c r="E16" s="170"/>
      <c r="F16" s="171"/>
      <c r="G16" s="163"/>
      <c r="H16" s="172"/>
      <c r="I16" s="167"/>
      <c r="J16" s="44"/>
    </row>
    <row r="17" spans="1:11" ht="15" customHeight="1">
      <c r="A17" s="179"/>
      <c r="B17" s="87"/>
      <c r="C17" s="87"/>
      <c r="D17" s="87"/>
      <c r="E17" s="168" t="s">
        <v>7</v>
      </c>
      <c r="F17" s="169"/>
      <c r="G17" s="162">
        <v>13.36</v>
      </c>
      <c r="H17" s="162">
        <v>53.7</v>
      </c>
      <c r="I17" s="166">
        <f>H17/G17</f>
        <v>4.019461077844312</v>
      </c>
      <c r="J17" s="44"/>
      <c r="K17" s="21"/>
    </row>
    <row r="18" spans="1:11" ht="9.75" customHeight="1">
      <c r="A18" s="179"/>
      <c r="B18" s="87"/>
      <c r="C18" s="87"/>
      <c r="D18" s="87"/>
      <c r="E18" s="170"/>
      <c r="F18" s="171"/>
      <c r="G18" s="163"/>
      <c r="H18" s="172"/>
      <c r="I18" s="167"/>
      <c r="J18" s="44"/>
      <c r="K18" s="21"/>
    </row>
    <row r="19" spans="1:11" ht="15" customHeight="1">
      <c r="A19" s="179"/>
      <c r="B19" s="105" t="s">
        <v>117</v>
      </c>
      <c r="C19" s="206"/>
      <c r="D19" s="207"/>
      <c r="E19" s="88" t="s">
        <v>4</v>
      </c>
      <c r="F19" s="88"/>
      <c r="G19" s="27">
        <v>25.18</v>
      </c>
      <c r="H19" s="27">
        <v>120.8</v>
      </c>
      <c r="I19" s="26">
        <v>4.4</v>
      </c>
      <c r="J19" s="44"/>
      <c r="K19" s="21"/>
    </row>
    <row r="20" spans="1:10" ht="15.75" customHeight="1">
      <c r="A20" s="179"/>
      <c r="B20" s="208"/>
      <c r="C20" s="209"/>
      <c r="D20" s="210"/>
      <c r="E20" s="103" t="s">
        <v>7</v>
      </c>
      <c r="F20" s="104"/>
      <c r="G20" s="27">
        <v>13.72</v>
      </c>
      <c r="H20" s="27">
        <v>51.3</v>
      </c>
      <c r="I20" s="26">
        <v>3.7</v>
      </c>
      <c r="J20" s="44"/>
    </row>
    <row r="21" spans="1:10" ht="18" customHeight="1">
      <c r="A21" s="179"/>
      <c r="B21" s="211"/>
      <c r="C21" s="212"/>
      <c r="D21" s="213"/>
      <c r="E21" s="88" t="s">
        <v>7</v>
      </c>
      <c r="F21" s="88"/>
      <c r="G21" s="180">
        <v>6.66</v>
      </c>
      <c r="H21" s="182">
        <v>23.3</v>
      </c>
      <c r="I21" s="166">
        <f>H21/G21</f>
        <v>3.4984984984984986</v>
      </c>
      <c r="J21" s="44"/>
    </row>
    <row r="22" spans="1:10" ht="3" customHeight="1" hidden="1">
      <c r="A22" s="179"/>
      <c r="B22" s="168"/>
      <c r="C22" s="169"/>
      <c r="D22" s="23"/>
      <c r="E22" s="88"/>
      <c r="F22" s="88"/>
      <c r="G22" s="181"/>
      <c r="H22" s="183"/>
      <c r="I22" s="167"/>
      <c r="J22" s="44"/>
    </row>
    <row r="23" spans="1:10" ht="16.5" customHeight="1">
      <c r="A23" s="22" t="s">
        <v>49</v>
      </c>
      <c r="B23" s="197" t="s">
        <v>48</v>
      </c>
      <c r="C23" s="198"/>
      <c r="D23" s="198"/>
      <c r="E23" s="198"/>
      <c r="F23" s="198"/>
      <c r="G23" s="198"/>
      <c r="H23" s="198"/>
      <c r="I23" s="199"/>
      <c r="J23" s="44"/>
    </row>
    <row r="24" spans="1:10" ht="16.5" customHeight="1">
      <c r="A24" s="136"/>
      <c r="B24" s="105" t="s">
        <v>59</v>
      </c>
      <c r="C24" s="106"/>
      <c r="D24" s="107"/>
      <c r="E24" s="88" t="s">
        <v>4</v>
      </c>
      <c r="F24" s="88"/>
      <c r="G24" s="28">
        <v>25.18</v>
      </c>
      <c r="H24" s="28">
        <v>120.8</v>
      </c>
      <c r="I24" s="18">
        <v>4.8</v>
      </c>
      <c r="J24" s="44"/>
    </row>
    <row r="25" spans="1:10" ht="16.5" customHeight="1">
      <c r="A25" s="138"/>
      <c r="B25" s="108"/>
      <c r="C25" s="109"/>
      <c r="D25" s="110"/>
      <c r="E25" s="103" t="s">
        <v>7</v>
      </c>
      <c r="F25" s="104"/>
      <c r="G25" s="28">
        <v>18.48</v>
      </c>
      <c r="H25" s="28">
        <v>90.4</v>
      </c>
      <c r="I25" s="18">
        <v>4.9</v>
      </c>
      <c r="J25" s="44"/>
    </row>
    <row r="26" spans="1:10" ht="16.5" customHeight="1">
      <c r="A26" s="137"/>
      <c r="B26" s="111"/>
      <c r="C26" s="112"/>
      <c r="D26" s="113"/>
      <c r="E26" s="103" t="s">
        <v>7</v>
      </c>
      <c r="F26" s="104"/>
      <c r="G26" s="28">
        <v>6.66</v>
      </c>
      <c r="H26" s="28">
        <v>23.3</v>
      </c>
      <c r="I26" s="18">
        <v>3.5</v>
      </c>
      <c r="J26" s="44"/>
    </row>
    <row r="27" spans="1:10" ht="33.75" customHeight="1">
      <c r="A27" s="136"/>
      <c r="B27" s="200" t="s">
        <v>105</v>
      </c>
      <c r="C27" s="201"/>
      <c r="D27" s="202"/>
      <c r="E27" s="88" t="s">
        <v>4</v>
      </c>
      <c r="F27" s="88"/>
      <c r="G27" s="28">
        <v>25.18</v>
      </c>
      <c r="H27" s="28">
        <v>120.8</v>
      </c>
      <c r="I27" s="18">
        <v>4.8</v>
      </c>
      <c r="J27" s="44"/>
    </row>
    <row r="28" spans="1:10" ht="29.25" customHeight="1">
      <c r="A28" s="137"/>
      <c r="B28" s="203"/>
      <c r="C28" s="204"/>
      <c r="D28" s="205"/>
      <c r="E28" s="103" t="s">
        <v>7</v>
      </c>
      <c r="F28" s="104"/>
      <c r="G28" s="28">
        <v>18.48</v>
      </c>
      <c r="H28" s="28">
        <v>90.4</v>
      </c>
      <c r="I28" s="18">
        <v>4.9</v>
      </c>
      <c r="J28" s="44"/>
    </row>
    <row r="29" spans="1:10" ht="16.5" customHeight="1">
      <c r="A29" s="22" t="s">
        <v>50</v>
      </c>
      <c r="B29" s="94" t="s">
        <v>38</v>
      </c>
      <c r="C29" s="195"/>
      <c r="D29" s="195"/>
      <c r="E29" s="195"/>
      <c r="F29" s="195"/>
      <c r="G29" s="195"/>
      <c r="H29" s="195"/>
      <c r="I29" s="196"/>
      <c r="J29" s="44"/>
    </row>
    <row r="30" spans="1:10" ht="16.5" customHeight="1">
      <c r="A30" s="136"/>
      <c r="B30" s="105" t="s">
        <v>60</v>
      </c>
      <c r="C30" s="106"/>
      <c r="D30" s="107"/>
      <c r="E30" s="88" t="s">
        <v>4</v>
      </c>
      <c r="F30" s="88"/>
      <c r="G30" s="28">
        <v>25.18</v>
      </c>
      <c r="H30" s="28">
        <v>120.8</v>
      </c>
      <c r="I30" s="18">
        <v>4.8</v>
      </c>
      <c r="J30" s="44"/>
    </row>
    <row r="31" spans="1:10" ht="16.5" customHeight="1">
      <c r="A31" s="137"/>
      <c r="B31" s="111"/>
      <c r="C31" s="112"/>
      <c r="D31" s="113"/>
      <c r="E31" s="103" t="s">
        <v>7</v>
      </c>
      <c r="F31" s="104"/>
      <c r="G31" s="28">
        <v>13.72</v>
      </c>
      <c r="H31" s="28">
        <v>51.3</v>
      </c>
      <c r="I31" s="18">
        <v>3.7</v>
      </c>
      <c r="J31" s="44"/>
    </row>
    <row r="32" spans="1:10" ht="16.5" customHeight="1">
      <c r="A32" s="136"/>
      <c r="B32" s="105" t="s">
        <v>61</v>
      </c>
      <c r="C32" s="106"/>
      <c r="D32" s="107"/>
      <c r="E32" s="88" t="s">
        <v>4</v>
      </c>
      <c r="F32" s="88"/>
      <c r="G32" s="28">
        <v>25.18</v>
      </c>
      <c r="H32" s="28">
        <v>120.8</v>
      </c>
      <c r="I32" s="25">
        <v>4.8</v>
      </c>
      <c r="J32" s="44"/>
    </row>
    <row r="33" spans="1:10" ht="16.5" customHeight="1">
      <c r="A33" s="138"/>
      <c r="B33" s="108"/>
      <c r="C33" s="109"/>
      <c r="D33" s="110"/>
      <c r="E33" s="103" t="s">
        <v>7</v>
      </c>
      <c r="F33" s="104"/>
      <c r="G33" s="28">
        <v>20.42</v>
      </c>
      <c r="H33" s="28">
        <v>81.7</v>
      </c>
      <c r="I33" s="25">
        <f>H33/G33</f>
        <v>4.000979431929481</v>
      </c>
      <c r="J33" s="44"/>
    </row>
    <row r="34" spans="1:10" ht="16.5" customHeight="1">
      <c r="A34" s="137"/>
      <c r="B34" s="111"/>
      <c r="C34" s="112"/>
      <c r="D34" s="113"/>
      <c r="E34" s="103" t="s">
        <v>7</v>
      </c>
      <c r="F34" s="104"/>
      <c r="G34" s="28">
        <v>6.66</v>
      </c>
      <c r="H34" s="28">
        <v>23.3</v>
      </c>
      <c r="I34" s="25">
        <f>H34/G34</f>
        <v>3.4984984984984986</v>
      </c>
      <c r="J34" s="44"/>
    </row>
    <row r="35" spans="1:10" ht="16.5" customHeight="1">
      <c r="A35" s="136"/>
      <c r="B35" s="105" t="s">
        <v>106</v>
      </c>
      <c r="C35" s="106"/>
      <c r="D35" s="107"/>
      <c r="E35" s="88" t="s">
        <v>4</v>
      </c>
      <c r="F35" s="88"/>
      <c r="G35" s="28">
        <v>25.18</v>
      </c>
      <c r="H35" s="28">
        <v>120.8</v>
      </c>
      <c r="I35" s="25">
        <f>H35/G35</f>
        <v>4.797458300238285</v>
      </c>
      <c r="J35" s="44"/>
    </row>
    <row r="36" spans="1:10" ht="16.5" customHeight="1">
      <c r="A36" s="138"/>
      <c r="B36" s="108"/>
      <c r="C36" s="109"/>
      <c r="D36" s="110"/>
      <c r="E36" s="103" t="s">
        <v>7</v>
      </c>
      <c r="F36" s="104"/>
      <c r="G36" s="28">
        <v>13.72</v>
      </c>
      <c r="H36" s="28">
        <v>51.3</v>
      </c>
      <c r="I36" s="25">
        <f>H36/G36</f>
        <v>3.7390670553935856</v>
      </c>
      <c r="J36" s="44"/>
    </row>
    <row r="37" spans="1:10" ht="16.5" customHeight="1">
      <c r="A37" s="137"/>
      <c r="B37" s="111"/>
      <c r="C37" s="112"/>
      <c r="D37" s="113"/>
      <c r="E37" s="103" t="s">
        <v>7</v>
      </c>
      <c r="F37" s="104"/>
      <c r="G37" s="28">
        <v>6.66</v>
      </c>
      <c r="H37" s="28">
        <v>23.3</v>
      </c>
      <c r="I37" s="25">
        <f>H37/G37</f>
        <v>3.4984984984984986</v>
      </c>
      <c r="J37" s="44"/>
    </row>
    <row r="38" spans="1:10" ht="16.5" customHeight="1">
      <c r="A38" s="22" t="s">
        <v>51</v>
      </c>
      <c r="B38" s="94" t="s">
        <v>39</v>
      </c>
      <c r="C38" s="195"/>
      <c r="D38" s="195"/>
      <c r="E38" s="195"/>
      <c r="F38" s="195"/>
      <c r="G38" s="195"/>
      <c r="H38" s="195"/>
      <c r="I38" s="196"/>
      <c r="J38" s="44"/>
    </row>
    <row r="39" spans="1:10" ht="16.5" customHeight="1">
      <c r="A39" s="84"/>
      <c r="B39" s="105" t="s">
        <v>62</v>
      </c>
      <c r="C39" s="106"/>
      <c r="D39" s="107"/>
      <c r="E39" s="88" t="s">
        <v>4</v>
      </c>
      <c r="F39" s="88"/>
      <c r="G39" s="28">
        <v>25.18</v>
      </c>
      <c r="H39" s="28">
        <v>120.8</v>
      </c>
      <c r="I39" s="48">
        <v>4.8</v>
      </c>
      <c r="J39" s="44"/>
    </row>
    <row r="40" spans="1:10" ht="16.5" customHeight="1">
      <c r="A40" s="137"/>
      <c r="B40" s="111"/>
      <c r="C40" s="112"/>
      <c r="D40" s="113"/>
      <c r="E40" s="103" t="s">
        <v>7</v>
      </c>
      <c r="F40" s="104"/>
      <c r="G40" s="28">
        <v>18.48</v>
      </c>
      <c r="H40" s="28">
        <v>90.4</v>
      </c>
      <c r="I40" s="48">
        <f>H40/G40</f>
        <v>4.891774891774892</v>
      </c>
      <c r="J40" s="44"/>
    </row>
    <row r="41" spans="1:10" ht="18.75" customHeight="1">
      <c r="A41" s="136"/>
      <c r="B41" s="105" t="s">
        <v>107</v>
      </c>
      <c r="C41" s="106"/>
      <c r="D41" s="107"/>
      <c r="E41" s="88" t="s">
        <v>4</v>
      </c>
      <c r="F41" s="88"/>
      <c r="G41" s="28">
        <v>25.18</v>
      </c>
      <c r="H41" s="28">
        <v>120.8</v>
      </c>
      <c r="I41" s="48">
        <f>H41/G41</f>
        <v>4.797458300238285</v>
      </c>
      <c r="J41" s="44"/>
    </row>
    <row r="42" spans="1:10" ht="61.5" customHeight="1">
      <c r="A42" s="137"/>
      <c r="B42" s="111"/>
      <c r="C42" s="112"/>
      <c r="D42" s="113"/>
      <c r="E42" s="103" t="s">
        <v>7</v>
      </c>
      <c r="F42" s="104"/>
      <c r="G42" s="28">
        <v>18.48</v>
      </c>
      <c r="H42" s="28">
        <v>90.4</v>
      </c>
      <c r="I42" s="18">
        <v>4.9</v>
      </c>
      <c r="J42" s="44"/>
    </row>
    <row r="43" spans="1:10" ht="16.5" customHeight="1">
      <c r="A43" s="136"/>
      <c r="B43" s="105" t="s">
        <v>52</v>
      </c>
      <c r="C43" s="106"/>
      <c r="D43" s="107"/>
      <c r="E43" s="88" t="s">
        <v>4</v>
      </c>
      <c r="F43" s="88"/>
      <c r="G43" s="28">
        <v>25.18</v>
      </c>
      <c r="H43" s="28">
        <v>120.8</v>
      </c>
      <c r="I43" s="18">
        <f>H43/G43</f>
        <v>4.797458300238285</v>
      </c>
      <c r="J43" s="44"/>
    </row>
    <row r="44" spans="1:10" ht="16.5" customHeight="1">
      <c r="A44" s="138"/>
      <c r="B44" s="108"/>
      <c r="C44" s="109"/>
      <c r="D44" s="110"/>
      <c r="E44" s="103" t="s">
        <v>7</v>
      </c>
      <c r="F44" s="104"/>
      <c r="G44" s="28">
        <v>25.18</v>
      </c>
      <c r="H44" s="28">
        <v>120.8</v>
      </c>
      <c r="I44" s="18">
        <f aca="true" t="shared" si="0" ref="I44:I54">H44/G44</f>
        <v>4.797458300238285</v>
      </c>
      <c r="J44" s="44"/>
    </row>
    <row r="45" spans="1:10" ht="16.5" customHeight="1">
      <c r="A45" s="137"/>
      <c r="B45" s="111"/>
      <c r="C45" s="112"/>
      <c r="D45" s="113"/>
      <c r="E45" s="103" t="s">
        <v>7</v>
      </c>
      <c r="F45" s="104"/>
      <c r="G45" s="28">
        <v>13.36</v>
      </c>
      <c r="H45" s="28">
        <v>53.7</v>
      </c>
      <c r="I45" s="18">
        <f t="shared" si="0"/>
        <v>4.019461077844312</v>
      </c>
      <c r="J45" s="44"/>
    </row>
    <row r="46" spans="1:10" s="1" customFormat="1" ht="16.5" customHeight="1">
      <c r="A46" s="129" t="s">
        <v>76</v>
      </c>
      <c r="B46" s="97" t="s">
        <v>108</v>
      </c>
      <c r="C46" s="98"/>
      <c r="D46" s="98"/>
      <c r="E46" s="98"/>
      <c r="F46" s="98"/>
      <c r="G46" s="98"/>
      <c r="H46" s="98"/>
      <c r="I46" s="99"/>
      <c r="J46" s="50"/>
    </row>
    <row r="47" spans="1:10" s="1" customFormat="1" ht="16.5" customHeight="1">
      <c r="A47" s="130"/>
      <c r="B47" s="120" t="s">
        <v>109</v>
      </c>
      <c r="C47" s="121"/>
      <c r="D47" s="122"/>
      <c r="E47" s="88" t="s">
        <v>4</v>
      </c>
      <c r="F47" s="88"/>
      <c r="G47" s="28">
        <v>25.18</v>
      </c>
      <c r="H47" s="28">
        <v>120.8</v>
      </c>
      <c r="I47" s="18">
        <f t="shared" si="0"/>
        <v>4.797458300238285</v>
      </c>
      <c r="J47" s="50"/>
    </row>
    <row r="48" spans="1:10" s="1" customFormat="1" ht="16.5" customHeight="1">
      <c r="A48" s="130"/>
      <c r="B48" s="126"/>
      <c r="C48" s="127"/>
      <c r="D48" s="128"/>
      <c r="E48" s="103" t="s">
        <v>7</v>
      </c>
      <c r="F48" s="104"/>
      <c r="G48" s="28">
        <v>18.48</v>
      </c>
      <c r="H48" s="28">
        <v>90.4</v>
      </c>
      <c r="I48" s="18">
        <f t="shared" si="0"/>
        <v>4.891774891774892</v>
      </c>
      <c r="J48" s="50"/>
    </row>
    <row r="49" spans="1:10" s="1" customFormat="1" ht="16.5" customHeight="1">
      <c r="A49" s="130"/>
      <c r="B49" s="123"/>
      <c r="C49" s="124"/>
      <c r="D49" s="125"/>
      <c r="E49" s="103" t="s">
        <v>7</v>
      </c>
      <c r="F49" s="104"/>
      <c r="G49" s="28">
        <v>11.42</v>
      </c>
      <c r="H49" s="28">
        <v>62.4</v>
      </c>
      <c r="I49" s="18">
        <f t="shared" si="0"/>
        <v>5.464098073555166</v>
      </c>
      <c r="J49" s="50"/>
    </row>
    <row r="50" spans="1:10" s="1" customFormat="1" ht="16.5" customHeight="1">
      <c r="A50" s="130"/>
      <c r="B50" s="120" t="s">
        <v>110</v>
      </c>
      <c r="C50" s="121"/>
      <c r="D50" s="122"/>
      <c r="E50" s="88" t="s">
        <v>4</v>
      </c>
      <c r="F50" s="88"/>
      <c r="G50" s="28">
        <v>25.18</v>
      </c>
      <c r="H50" s="28">
        <v>120.8</v>
      </c>
      <c r="I50" s="18">
        <f t="shared" si="0"/>
        <v>4.797458300238285</v>
      </c>
      <c r="J50" s="50"/>
    </row>
    <row r="51" spans="1:10" s="1" customFormat="1" ht="16.5" customHeight="1">
      <c r="A51" s="130"/>
      <c r="B51" s="126"/>
      <c r="C51" s="127"/>
      <c r="D51" s="128"/>
      <c r="E51" s="103" t="s">
        <v>7</v>
      </c>
      <c r="F51" s="104"/>
      <c r="G51" s="28">
        <v>25.18</v>
      </c>
      <c r="H51" s="28">
        <v>120.8</v>
      </c>
      <c r="I51" s="18">
        <f t="shared" si="0"/>
        <v>4.797458300238285</v>
      </c>
      <c r="J51" s="50"/>
    </row>
    <row r="52" spans="1:10" s="1" customFormat="1" ht="16.5" customHeight="1">
      <c r="A52" s="130"/>
      <c r="B52" s="123"/>
      <c r="C52" s="124"/>
      <c r="D52" s="125"/>
      <c r="E52" s="103" t="s">
        <v>7</v>
      </c>
      <c r="F52" s="104"/>
      <c r="G52" s="28">
        <v>16.08</v>
      </c>
      <c r="H52" s="28">
        <v>92.8</v>
      </c>
      <c r="I52" s="18">
        <f t="shared" si="0"/>
        <v>5.7711442786069655</v>
      </c>
      <c r="J52" s="50"/>
    </row>
    <row r="53" spans="1:10" s="1" customFormat="1" ht="16.5" customHeight="1">
      <c r="A53" s="130"/>
      <c r="B53" s="120" t="s">
        <v>111</v>
      </c>
      <c r="C53" s="121"/>
      <c r="D53" s="122"/>
      <c r="E53" s="88" t="s">
        <v>4</v>
      </c>
      <c r="F53" s="88"/>
      <c r="G53" s="28">
        <v>25.18</v>
      </c>
      <c r="H53" s="28">
        <v>120.8</v>
      </c>
      <c r="I53" s="18">
        <f t="shared" si="0"/>
        <v>4.797458300238285</v>
      </c>
      <c r="J53" s="50"/>
    </row>
    <row r="54" spans="1:10" s="1" customFormat="1" ht="16.5" customHeight="1">
      <c r="A54" s="131"/>
      <c r="B54" s="123"/>
      <c r="C54" s="124"/>
      <c r="D54" s="125"/>
      <c r="E54" s="103" t="s">
        <v>7</v>
      </c>
      <c r="F54" s="104"/>
      <c r="G54" s="28">
        <v>13.72</v>
      </c>
      <c r="H54" s="28">
        <v>51.3</v>
      </c>
      <c r="I54" s="18">
        <f t="shared" si="0"/>
        <v>3.7390670553935856</v>
      </c>
      <c r="J54" s="50"/>
    </row>
    <row r="55" spans="1:10" s="1" customFormat="1" ht="16.5" customHeight="1">
      <c r="A55" s="129" t="s">
        <v>77</v>
      </c>
      <c r="B55" s="97" t="s">
        <v>78</v>
      </c>
      <c r="C55" s="98"/>
      <c r="D55" s="98"/>
      <c r="E55" s="98"/>
      <c r="F55" s="98"/>
      <c r="G55" s="98"/>
      <c r="H55" s="98"/>
      <c r="I55" s="99"/>
      <c r="J55" s="50"/>
    </row>
    <row r="56" spans="1:10" s="1" customFormat="1" ht="16.5" customHeight="1">
      <c r="A56" s="130"/>
      <c r="B56" s="120" t="s">
        <v>132</v>
      </c>
      <c r="C56" s="121"/>
      <c r="D56" s="122"/>
      <c r="E56" s="88" t="s">
        <v>4</v>
      </c>
      <c r="F56" s="88"/>
      <c r="G56" s="28">
        <v>25.18</v>
      </c>
      <c r="H56" s="28">
        <v>120.8</v>
      </c>
      <c r="I56" s="18">
        <f>H56/G56</f>
        <v>4.797458300238285</v>
      </c>
      <c r="J56" s="50"/>
    </row>
    <row r="57" spans="1:10" s="1" customFormat="1" ht="16.5" customHeight="1">
      <c r="A57" s="130"/>
      <c r="B57" s="126"/>
      <c r="C57" s="127"/>
      <c r="D57" s="128"/>
      <c r="E57" s="103" t="s">
        <v>7</v>
      </c>
      <c r="F57" s="104"/>
      <c r="G57" s="28">
        <v>21.71</v>
      </c>
      <c r="H57" s="28">
        <v>104.9</v>
      </c>
      <c r="I57" s="18">
        <f>H57/G57</f>
        <v>4.831874712114233</v>
      </c>
      <c r="J57" s="50"/>
    </row>
    <row r="58" spans="1:10" s="1" customFormat="1" ht="16.5" customHeight="1">
      <c r="A58" s="134"/>
      <c r="B58" s="120" t="s">
        <v>110</v>
      </c>
      <c r="C58" s="121"/>
      <c r="D58" s="122"/>
      <c r="E58" s="88" t="s">
        <v>4</v>
      </c>
      <c r="F58" s="88"/>
      <c r="G58" s="28">
        <v>25.18</v>
      </c>
      <c r="H58" s="28">
        <v>120.8</v>
      </c>
      <c r="I58" s="18">
        <f>H58/G58</f>
        <v>4.797458300238285</v>
      </c>
      <c r="J58" s="50"/>
    </row>
    <row r="59" spans="1:10" s="1" customFormat="1" ht="16.5" customHeight="1">
      <c r="A59" s="134"/>
      <c r="B59" s="126"/>
      <c r="C59" s="127"/>
      <c r="D59" s="128"/>
      <c r="E59" s="103" t="s">
        <v>7</v>
      </c>
      <c r="F59" s="104"/>
      <c r="G59" s="28">
        <v>25.18</v>
      </c>
      <c r="H59" s="28">
        <v>120.8</v>
      </c>
      <c r="I59" s="18">
        <f>H59/G59</f>
        <v>4.797458300238285</v>
      </c>
      <c r="J59" s="50"/>
    </row>
    <row r="60" spans="1:10" s="1" customFormat="1" ht="16.5" customHeight="1">
      <c r="A60" s="135"/>
      <c r="B60" s="123"/>
      <c r="C60" s="124"/>
      <c r="D60" s="125"/>
      <c r="E60" s="103" t="s">
        <v>7</v>
      </c>
      <c r="F60" s="104"/>
      <c r="G60" s="28">
        <v>13.36</v>
      </c>
      <c r="H60" s="28">
        <v>53.7</v>
      </c>
      <c r="I60" s="18">
        <f>H60/G60</f>
        <v>4.019461077844312</v>
      </c>
      <c r="J60" s="50"/>
    </row>
    <row r="61" spans="1:10" s="1" customFormat="1" ht="16.5" customHeight="1">
      <c r="A61" s="129" t="s">
        <v>79</v>
      </c>
      <c r="B61" s="97" t="s">
        <v>142</v>
      </c>
      <c r="C61" s="98"/>
      <c r="D61" s="98"/>
      <c r="E61" s="98"/>
      <c r="F61" s="98"/>
      <c r="G61" s="98"/>
      <c r="H61" s="98"/>
      <c r="I61" s="99"/>
      <c r="J61" s="50"/>
    </row>
    <row r="62" spans="1:10" s="1" customFormat="1" ht="16.5" customHeight="1">
      <c r="A62" s="130"/>
      <c r="B62" s="120" t="s">
        <v>133</v>
      </c>
      <c r="C62" s="121"/>
      <c r="D62" s="122"/>
      <c r="E62" s="88" t="s">
        <v>4</v>
      </c>
      <c r="F62" s="88"/>
      <c r="G62" s="51">
        <v>25.18</v>
      </c>
      <c r="H62" s="51">
        <v>120.8</v>
      </c>
      <c r="I62" s="18">
        <f aca="true" t="shared" si="1" ref="I62:I67">H62/G62</f>
        <v>4.797458300238285</v>
      </c>
      <c r="J62" s="50"/>
    </row>
    <row r="63" spans="1:10" s="1" customFormat="1" ht="16.5" customHeight="1">
      <c r="A63" s="130"/>
      <c r="B63" s="123"/>
      <c r="C63" s="124"/>
      <c r="D63" s="125"/>
      <c r="E63" s="103" t="s">
        <v>7</v>
      </c>
      <c r="F63" s="104"/>
      <c r="G63" s="28">
        <v>21.71</v>
      </c>
      <c r="H63" s="28">
        <v>104.9</v>
      </c>
      <c r="I63" s="18">
        <f t="shared" si="1"/>
        <v>4.831874712114233</v>
      </c>
      <c r="J63" s="50"/>
    </row>
    <row r="64" spans="1:10" s="1" customFormat="1" ht="16.5" customHeight="1">
      <c r="A64" s="130"/>
      <c r="B64" s="120" t="s">
        <v>110</v>
      </c>
      <c r="C64" s="121"/>
      <c r="D64" s="122"/>
      <c r="E64" s="88" t="s">
        <v>4</v>
      </c>
      <c r="F64" s="88"/>
      <c r="G64" s="28">
        <v>25.18</v>
      </c>
      <c r="H64" s="28">
        <v>120.8</v>
      </c>
      <c r="I64" s="18">
        <f t="shared" si="1"/>
        <v>4.797458300238285</v>
      </c>
      <c r="J64" s="50"/>
    </row>
    <row r="65" spans="1:10" s="1" customFormat="1" ht="16.5" customHeight="1">
      <c r="A65" s="130"/>
      <c r="B65" s="126"/>
      <c r="C65" s="127"/>
      <c r="D65" s="128"/>
      <c r="E65" s="103" t="s">
        <v>7</v>
      </c>
      <c r="F65" s="104"/>
      <c r="G65" s="28">
        <v>25.18</v>
      </c>
      <c r="H65" s="28">
        <v>120.8</v>
      </c>
      <c r="I65" s="18">
        <f t="shared" si="1"/>
        <v>4.797458300238285</v>
      </c>
      <c r="J65" s="50"/>
    </row>
    <row r="66" spans="1:10" s="1" customFormat="1" ht="16.5" customHeight="1">
      <c r="A66" s="130"/>
      <c r="B66" s="123"/>
      <c r="C66" s="124"/>
      <c r="D66" s="125"/>
      <c r="E66" s="103" t="s">
        <v>7</v>
      </c>
      <c r="F66" s="104"/>
      <c r="G66" s="28">
        <v>9.89</v>
      </c>
      <c r="H66" s="28">
        <v>37.8</v>
      </c>
      <c r="I66" s="18">
        <f t="shared" si="1"/>
        <v>3.822042467138523</v>
      </c>
      <c r="J66" s="50"/>
    </row>
    <row r="67" spans="1:10" s="1" customFormat="1" ht="42.75" customHeight="1">
      <c r="A67" s="131"/>
      <c r="B67" s="132" t="s">
        <v>116</v>
      </c>
      <c r="C67" s="133"/>
      <c r="D67" s="133"/>
      <c r="E67" s="88" t="s">
        <v>4</v>
      </c>
      <c r="F67" s="88"/>
      <c r="G67" s="28">
        <v>25.18</v>
      </c>
      <c r="H67" s="28">
        <v>120.8</v>
      </c>
      <c r="I67" s="18">
        <f t="shared" si="1"/>
        <v>4.797458300238285</v>
      </c>
      <c r="J67" s="50"/>
    </row>
    <row r="68" spans="1:10" s="1" customFormat="1" ht="22.5" customHeight="1">
      <c r="A68" s="129" t="s">
        <v>80</v>
      </c>
      <c r="B68" s="97" t="s">
        <v>113</v>
      </c>
      <c r="C68" s="98"/>
      <c r="D68" s="98"/>
      <c r="E68" s="98"/>
      <c r="F68" s="98"/>
      <c r="G68" s="98"/>
      <c r="H68" s="98"/>
      <c r="I68" s="99"/>
      <c r="J68" s="50"/>
    </row>
    <row r="69" spans="1:10" ht="16.5" customHeight="1">
      <c r="A69" s="130"/>
      <c r="B69" s="120" t="s">
        <v>112</v>
      </c>
      <c r="C69" s="121"/>
      <c r="D69" s="122"/>
      <c r="E69" s="88" t="s">
        <v>4</v>
      </c>
      <c r="F69" s="88"/>
      <c r="G69" s="28">
        <v>25.18</v>
      </c>
      <c r="H69" s="28" t="s">
        <v>134</v>
      </c>
      <c r="I69" s="18" t="s">
        <v>134</v>
      </c>
      <c r="J69" s="44"/>
    </row>
    <row r="70" spans="1:10" ht="16.5" customHeight="1">
      <c r="A70" s="130"/>
      <c r="B70" s="123"/>
      <c r="C70" s="124"/>
      <c r="D70" s="125"/>
      <c r="E70" s="103" t="s">
        <v>7</v>
      </c>
      <c r="F70" s="104"/>
      <c r="G70" s="28">
        <v>18.48</v>
      </c>
      <c r="H70" s="28" t="s">
        <v>134</v>
      </c>
      <c r="I70" s="28" t="s">
        <v>134</v>
      </c>
      <c r="J70" s="44"/>
    </row>
    <row r="71" spans="1:10" ht="16.5" customHeight="1">
      <c r="A71" s="130"/>
      <c r="B71" s="120" t="s">
        <v>110</v>
      </c>
      <c r="C71" s="121"/>
      <c r="D71" s="122"/>
      <c r="E71" s="88" t="s">
        <v>4</v>
      </c>
      <c r="F71" s="88"/>
      <c r="G71" s="28">
        <v>25.18</v>
      </c>
      <c r="H71" s="28" t="s">
        <v>134</v>
      </c>
      <c r="I71" s="28" t="s">
        <v>134</v>
      </c>
      <c r="J71" s="44"/>
    </row>
    <row r="72" spans="1:10" ht="16.5" customHeight="1">
      <c r="A72" s="130"/>
      <c r="B72" s="126"/>
      <c r="C72" s="127"/>
      <c r="D72" s="128"/>
      <c r="E72" s="103" t="s">
        <v>7</v>
      </c>
      <c r="F72" s="104"/>
      <c r="G72" s="28">
        <v>25.18</v>
      </c>
      <c r="H72" s="28" t="s">
        <v>134</v>
      </c>
      <c r="I72" s="28" t="s">
        <v>134</v>
      </c>
      <c r="J72" s="44"/>
    </row>
    <row r="73" spans="1:10" ht="16.5" customHeight="1">
      <c r="A73" s="131"/>
      <c r="B73" s="123"/>
      <c r="C73" s="124"/>
      <c r="D73" s="125"/>
      <c r="E73" s="103" t="s">
        <v>7</v>
      </c>
      <c r="F73" s="104"/>
      <c r="G73" s="28">
        <v>10.13</v>
      </c>
      <c r="H73" s="28" t="s">
        <v>134</v>
      </c>
      <c r="I73" s="28" t="s">
        <v>134</v>
      </c>
      <c r="J73" s="44"/>
    </row>
    <row r="74" spans="1:10" ht="16.5" customHeight="1">
      <c r="A74" s="214" t="s">
        <v>81</v>
      </c>
      <c r="B74" s="97" t="s">
        <v>114</v>
      </c>
      <c r="C74" s="98"/>
      <c r="D74" s="98"/>
      <c r="E74" s="98"/>
      <c r="F74" s="98"/>
      <c r="G74" s="98"/>
      <c r="H74" s="98"/>
      <c r="I74" s="99"/>
      <c r="J74" s="44"/>
    </row>
    <row r="75" spans="1:10" ht="16.5" customHeight="1">
      <c r="A75" s="215"/>
      <c r="B75" s="120" t="s">
        <v>115</v>
      </c>
      <c r="C75" s="121"/>
      <c r="D75" s="122"/>
      <c r="E75" s="88" t="s">
        <v>4</v>
      </c>
      <c r="F75" s="88"/>
      <c r="G75" s="56">
        <v>25.18</v>
      </c>
      <c r="H75" s="28" t="s">
        <v>134</v>
      </c>
      <c r="I75" s="28" t="s">
        <v>134</v>
      </c>
      <c r="J75" s="44"/>
    </row>
    <row r="76" spans="1:10" ht="16.5" customHeight="1">
      <c r="A76" s="215"/>
      <c r="B76" s="126"/>
      <c r="C76" s="127"/>
      <c r="D76" s="128"/>
      <c r="E76" s="103" t="s">
        <v>7</v>
      </c>
      <c r="F76" s="104"/>
      <c r="G76" s="28">
        <v>25.18</v>
      </c>
      <c r="H76" s="28" t="s">
        <v>134</v>
      </c>
      <c r="I76" s="28" t="s">
        <v>134</v>
      </c>
      <c r="J76" s="44"/>
    </row>
    <row r="77" spans="1:14" s="52" customFormat="1" ht="16.5" customHeight="1">
      <c r="A77" s="216"/>
      <c r="B77" s="123"/>
      <c r="C77" s="124"/>
      <c r="D77" s="125"/>
      <c r="E77" s="103" t="s">
        <v>7</v>
      </c>
      <c r="F77" s="104"/>
      <c r="G77" s="28">
        <v>13.36</v>
      </c>
      <c r="H77" s="28" t="s">
        <v>134</v>
      </c>
      <c r="I77" s="28" t="s">
        <v>134</v>
      </c>
      <c r="J77" s="54"/>
      <c r="K77" s="55"/>
      <c r="L77" s="55"/>
      <c r="M77" s="55"/>
      <c r="N77" s="55"/>
    </row>
    <row r="78" spans="1:10" ht="16.5" customHeight="1">
      <c r="A78" s="81" t="s">
        <v>82</v>
      </c>
      <c r="B78" s="94" t="s">
        <v>73</v>
      </c>
      <c r="C78" s="95"/>
      <c r="D78" s="95"/>
      <c r="E78" s="95"/>
      <c r="F78" s="95"/>
      <c r="G78" s="95"/>
      <c r="H78" s="95"/>
      <c r="I78" s="96"/>
      <c r="J78" s="44"/>
    </row>
    <row r="79" spans="1:10" ht="16.5" customHeight="1">
      <c r="A79" s="82"/>
      <c r="B79" s="87" t="s">
        <v>74</v>
      </c>
      <c r="C79" s="100"/>
      <c r="D79" s="100"/>
      <c r="E79" s="88" t="s">
        <v>4</v>
      </c>
      <c r="F79" s="88"/>
      <c r="G79" s="28">
        <v>25.18</v>
      </c>
      <c r="H79" s="28">
        <v>120.8</v>
      </c>
      <c r="I79" s="25">
        <v>4.8</v>
      </c>
      <c r="J79" s="44"/>
    </row>
    <row r="80" spans="1:10" ht="16.5" customHeight="1">
      <c r="A80" s="83"/>
      <c r="B80" s="100"/>
      <c r="C80" s="100"/>
      <c r="D80" s="100"/>
      <c r="E80" s="103" t="s">
        <v>7</v>
      </c>
      <c r="F80" s="104"/>
      <c r="G80" s="28">
        <v>18.48</v>
      </c>
      <c r="H80" s="28">
        <v>90.4</v>
      </c>
      <c r="I80" s="25">
        <v>4.9</v>
      </c>
      <c r="J80" s="44"/>
    </row>
    <row r="81" spans="1:10" ht="16.5" customHeight="1">
      <c r="A81" s="84" t="s">
        <v>83</v>
      </c>
      <c r="B81" s="97" t="s">
        <v>84</v>
      </c>
      <c r="C81" s="98"/>
      <c r="D81" s="98"/>
      <c r="E81" s="98"/>
      <c r="F81" s="98"/>
      <c r="G81" s="98"/>
      <c r="H81" s="98"/>
      <c r="I81" s="99"/>
      <c r="J81" s="44"/>
    </row>
    <row r="82" spans="1:10" ht="16.5" customHeight="1">
      <c r="A82" s="92"/>
      <c r="B82" s="120" t="s">
        <v>62</v>
      </c>
      <c r="C82" s="121"/>
      <c r="D82" s="122"/>
      <c r="E82" s="88" t="s">
        <v>4</v>
      </c>
      <c r="F82" s="88"/>
      <c r="G82" s="28">
        <v>25.18</v>
      </c>
      <c r="H82" s="28">
        <v>120.8</v>
      </c>
      <c r="I82" s="18">
        <v>4.8</v>
      </c>
      <c r="J82" s="44"/>
    </row>
    <row r="83" spans="1:10" ht="16.5" customHeight="1">
      <c r="A83" s="92"/>
      <c r="B83" s="123"/>
      <c r="C83" s="124"/>
      <c r="D83" s="125"/>
      <c r="E83" s="103" t="s">
        <v>7</v>
      </c>
      <c r="F83" s="104"/>
      <c r="G83" s="28">
        <v>18.48</v>
      </c>
      <c r="H83" s="28">
        <v>90.4</v>
      </c>
      <c r="I83" s="18">
        <v>4.9</v>
      </c>
      <c r="J83" s="44"/>
    </row>
    <row r="84" spans="1:10" ht="16.5" customHeight="1">
      <c r="A84" s="92"/>
      <c r="B84" s="120" t="s">
        <v>135</v>
      </c>
      <c r="C84" s="121"/>
      <c r="D84" s="122"/>
      <c r="E84" s="88" t="s">
        <v>4</v>
      </c>
      <c r="F84" s="88"/>
      <c r="G84" s="28">
        <v>25.18</v>
      </c>
      <c r="H84" s="28">
        <v>120.8</v>
      </c>
      <c r="I84" s="18">
        <v>4.8</v>
      </c>
      <c r="J84" s="44"/>
    </row>
    <row r="85" spans="1:10" ht="16.5" customHeight="1">
      <c r="A85" s="92"/>
      <c r="B85" s="126"/>
      <c r="C85" s="127"/>
      <c r="D85" s="128"/>
      <c r="E85" s="103" t="s">
        <v>7</v>
      </c>
      <c r="F85" s="104"/>
      <c r="G85" s="28">
        <v>18.48</v>
      </c>
      <c r="H85" s="28">
        <v>90.4</v>
      </c>
      <c r="I85" s="18">
        <v>4.9</v>
      </c>
      <c r="J85" s="44"/>
    </row>
    <row r="86" spans="1:10" ht="16.5" customHeight="1">
      <c r="A86" s="93"/>
      <c r="B86" s="123"/>
      <c r="C86" s="124"/>
      <c r="D86" s="125"/>
      <c r="E86" s="103" t="s">
        <v>7</v>
      </c>
      <c r="F86" s="104"/>
      <c r="G86" s="28">
        <v>6.66</v>
      </c>
      <c r="H86" s="28">
        <v>23.3</v>
      </c>
      <c r="I86" s="18">
        <v>3.5</v>
      </c>
      <c r="J86" s="44"/>
    </row>
    <row r="87" spans="1:10" ht="16.5" customHeight="1">
      <c r="A87" s="84" t="s">
        <v>85</v>
      </c>
      <c r="B87" s="97" t="s">
        <v>118</v>
      </c>
      <c r="C87" s="98"/>
      <c r="D87" s="98"/>
      <c r="E87" s="98"/>
      <c r="F87" s="98"/>
      <c r="G87" s="98"/>
      <c r="H87" s="98"/>
      <c r="I87" s="99"/>
      <c r="J87" s="44"/>
    </row>
    <row r="88" spans="1:10" ht="16.5" customHeight="1">
      <c r="A88" s="92"/>
      <c r="B88" s="120" t="s">
        <v>62</v>
      </c>
      <c r="C88" s="121"/>
      <c r="D88" s="122"/>
      <c r="E88" s="88" t="s">
        <v>4</v>
      </c>
      <c r="F88" s="88"/>
      <c r="G88" s="28">
        <v>25.18</v>
      </c>
      <c r="H88" s="28" t="s">
        <v>134</v>
      </c>
      <c r="I88" s="28" t="s">
        <v>134</v>
      </c>
      <c r="J88" s="44"/>
    </row>
    <row r="89" spans="1:10" ht="16.5" customHeight="1">
      <c r="A89" s="92"/>
      <c r="B89" s="123"/>
      <c r="C89" s="124"/>
      <c r="D89" s="125"/>
      <c r="E89" s="103" t="s">
        <v>7</v>
      </c>
      <c r="F89" s="104"/>
      <c r="G89" s="28">
        <v>18.48</v>
      </c>
      <c r="H89" s="28" t="s">
        <v>134</v>
      </c>
      <c r="I89" s="28" t="s">
        <v>134</v>
      </c>
      <c r="J89" s="44"/>
    </row>
    <row r="90" spans="1:10" ht="16.5" customHeight="1">
      <c r="A90" s="92"/>
      <c r="B90" s="120" t="s">
        <v>119</v>
      </c>
      <c r="C90" s="121"/>
      <c r="D90" s="122"/>
      <c r="E90" s="88" t="s">
        <v>4</v>
      </c>
      <c r="F90" s="88"/>
      <c r="G90" s="28">
        <v>25.18</v>
      </c>
      <c r="H90" s="28" t="s">
        <v>134</v>
      </c>
      <c r="I90" s="28" t="s">
        <v>134</v>
      </c>
      <c r="J90" s="44"/>
    </row>
    <row r="91" spans="1:10" ht="16.5" customHeight="1">
      <c r="A91" s="92"/>
      <c r="B91" s="126"/>
      <c r="C91" s="127"/>
      <c r="D91" s="128"/>
      <c r="E91" s="103" t="s">
        <v>7</v>
      </c>
      <c r="F91" s="104"/>
      <c r="G91" s="28">
        <v>18.48</v>
      </c>
      <c r="H91" s="28" t="s">
        <v>134</v>
      </c>
      <c r="I91" s="28" t="s">
        <v>134</v>
      </c>
      <c r="J91" s="44"/>
    </row>
    <row r="92" spans="1:10" ht="16.5" customHeight="1">
      <c r="A92" s="93"/>
      <c r="B92" s="123"/>
      <c r="C92" s="124"/>
      <c r="D92" s="125"/>
      <c r="E92" s="103" t="s">
        <v>7</v>
      </c>
      <c r="F92" s="104"/>
      <c r="G92" s="28">
        <v>6.66</v>
      </c>
      <c r="H92" s="28" t="s">
        <v>134</v>
      </c>
      <c r="I92" s="28" t="s">
        <v>134</v>
      </c>
      <c r="J92" s="44"/>
    </row>
    <row r="93" spans="1:14" s="53" customFormat="1" ht="16.5" customHeight="1">
      <c r="A93" s="84" t="s">
        <v>86</v>
      </c>
      <c r="B93" s="94" t="s">
        <v>53</v>
      </c>
      <c r="C93" s="95"/>
      <c r="D93" s="95"/>
      <c r="E93" s="95"/>
      <c r="F93" s="95"/>
      <c r="G93" s="95"/>
      <c r="H93" s="95"/>
      <c r="I93" s="96"/>
      <c r="J93" s="54"/>
      <c r="K93" s="55"/>
      <c r="L93" s="55"/>
      <c r="M93" s="55"/>
      <c r="N93" s="55"/>
    </row>
    <row r="94" spans="1:10" ht="16.5" customHeight="1">
      <c r="A94" s="92"/>
      <c r="B94" s="105" t="s">
        <v>54</v>
      </c>
      <c r="C94" s="106"/>
      <c r="D94" s="107"/>
      <c r="E94" s="114" t="s">
        <v>4</v>
      </c>
      <c r="F94" s="115"/>
      <c r="G94" s="51">
        <v>25.18</v>
      </c>
      <c r="H94" s="51">
        <v>120.8</v>
      </c>
      <c r="I94" s="49">
        <f>H94/G94</f>
        <v>4.797458300238285</v>
      </c>
      <c r="J94" s="44"/>
    </row>
    <row r="95" spans="1:10" ht="16.5" customHeight="1">
      <c r="A95" s="92"/>
      <c r="B95" s="108"/>
      <c r="C95" s="109"/>
      <c r="D95" s="110"/>
      <c r="E95" s="118" t="s">
        <v>7</v>
      </c>
      <c r="F95" s="119"/>
      <c r="G95" s="28">
        <v>18.48</v>
      </c>
      <c r="H95" s="28">
        <v>90.4</v>
      </c>
      <c r="I95" s="49">
        <f>H95/G95</f>
        <v>4.891774891774892</v>
      </c>
      <c r="J95" s="44"/>
    </row>
    <row r="96" spans="1:10" ht="16.5" customHeight="1">
      <c r="A96" s="92"/>
      <c r="B96" s="111"/>
      <c r="C96" s="112"/>
      <c r="D96" s="113"/>
      <c r="E96" s="103" t="s">
        <v>7</v>
      </c>
      <c r="F96" s="104"/>
      <c r="G96" s="28">
        <v>6.66</v>
      </c>
      <c r="H96" s="28">
        <v>23.3</v>
      </c>
      <c r="I96" s="49">
        <f>H96/G96</f>
        <v>3.4984984984984986</v>
      </c>
      <c r="J96" s="44"/>
    </row>
    <row r="97" spans="1:10" ht="16.5" customHeight="1">
      <c r="A97" s="92"/>
      <c r="B97" s="120" t="s">
        <v>120</v>
      </c>
      <c r="C97" s="121"/>
      <c r="D97" s="122"/>
      <c r="E97" s="88" t="s">
        <v>4</v>
      </c>
      <c r="F97" s="88"/>
      <c r="G97" s="28">
        <v>25.18</v>
      </c>
      <c r="H97" s="28">
        <v>120.8</v>
      </c>
      <c r="I97" s="49">
        <f>H97/G97</f>
        <v>4.797458300238285</v>
      </c>
      <c r="J97" s="44"/>
    </row>
    <row r="98" spans="1:10" ht="16.5" customHeight="1">
      <c r="A98" s="93"/>
      <c r="B98" s="123"/>
      <c r="C98" s="124"/>
      <c r="D98" s="125"/>
      <c r="E98" s="103" t="s">
        <v>7</v>
      </c>
      <c r="F98" s="104"/>
      <c r="G98" s="28">
        <v>18.48</v>
      </c>
      <c r="H98" s="28">
        <v>90.4</v>
      </c>
      <c r="I98" s="49">
        <f>H98/G98</f>
        <v>4.891774891774892</v>
      </c>
      <c r="J98" s="44"/>
    </row>
    <row r="99" spans="1:10" ht="16.5" customHeight="1">
      <c r="A99" s="84" t="s">
        <v>87</v>
      </c>
      <c r="B99" s="94" t="s">
        <v>55</v>
      </c>
      <c r="C99" s="195"/>
      <c r="D99" s="195"/>
      <c r="E99" s="195"/>
      <c r="F99" s="195"/>
      <c r="G99" s="195"/>
      <c r="H99" s="195"/>
      <c r="I99" s="196"/>
      <c r="J99" s="44"/>
    </row>
    <row r="100" spans="1:10" ht="16.5" customHeight="1">
      <c r="A100" s="92"/>
      <c r="B100" s="105" t="s">
        <v>56</v>
      </c>
      <c r="C100" s="106"/>
      <c r="D100" s="107"/>
      <c r="E100" s="88" t="s">
        <v>4</v>
      </c>
      <c r="F100" s="88"/>
      <c r="G100" s="28">
        <v>25.18</v>
      </c>
      <c r="H100" s="28">
        <v>120.8</v>
      </c>
      <c r="I100" s="18">
        <v>4.8</v>
      </c>
      <c r="J100" s="44"/>
    </row>
    <row r="101" spans="1:10" ht="16.5" customHeight="1">
      <c r="A101" s="93"/>
      <c r="B101" s="111"/>
      <c r="C101" s="112"/>
      <c r="D101" s="113"/>
      <c r="E101" s="103" t="s">
        <v>7</v>
      </c>
      <c r="F101" s="104"/>
      <c r="G101" s="28">
        <v>18.48</v>
      </c>
      <c r="H101" s="28">
        <v>90.4</v>
      </c>
      <c r="I101" s="18">
        <v>4.9</v>
      </c>
      <c r="J101" s="44"/>
    </row>
    <row r="102" spans="1:10" ht="16.5" customHeight="1">
      <c r="A102" s="84" t="s">
        <v>88</v>
      </c>
      <c r="B102" s="97" t="s">
        <v>143</v>
      </c>
      <c r="C102" s="98"/>
      <c r="D102" s="98"/>
      <c r="E102" s="98"/>
      <c r="F102" s="98"/>
      <c r="G102" s="98"/>
      <c r="H102" s="98"/>
      <c r="I102" s="99"/>
      <c r="J102" s="44"/>
    </row>
    <row r="103" spans="1:10" ht="16.5" customHeight="1">
      <c r="A103" s="92"/>
      <c r="B103" s="120" t="s">
        <v>89</v>
      </c>
      <c r="C103" s="121"/>
      <c r="D103" s="122"/>
      <c r="E103" s="88" t="s">
        <v>4</v>
      </c>
      <c r="F103" s="88"/>
      <c r="G103" s="28">
        <v>25.18</v>
      </c>
      <c r="H103" s="28" t="s">
        <v>134</v>
      </c>
      <c r="I103" s="28" t="s">
        <v>134</v>
      </c>
      <c r="J103" s="44"/>
    </row>
    <row r="104" spans="1:10" ht="16.5" customHeight="1">
      <c r="A104" s="92"/>
      <c r="B104" s="123"/>
      <c r="C104" s="124"/>
      <c r="D104" s="125"/>
      <c r="E104" s="103" t="s">
        <v>7</v>
      </c>
      <c r="F104" s="104"/>
      <c r="G104" s="28">
        <v>18.48</v>
      </c>
      <c r="H104" s="28" t="s">
        <v>134</v>
      </c>
      <c r="I104" s="28" t="s">
        <v>134</v>
      </c>
      <c r="J104" s="44"/>
    </row>
    <row r="105" spans="1:10" ht="16.5" customHeight="1">
      <c r="A105" s="92"/>
      <c r="B105" s="105" t="s">
        <v>121</v>
      </c>
      <c r="C105" s="106"/>
      <c r="D105" s="107"/>
      <c r="E105" s="114" t="s">
        <v>4</v>
      </c>
      <c r="F105" s="115"/>
      <c r="G105" s="51">
        <v>25.18</v>
      </c>
      <c r="H105" s="28" t="s">
        <v>134</v>
      </c>
      <c r="I105" s="28" t="s">
        <v>134</v>
      </c>
      <c r="J105" s="44"/>
    </row>
    <row r="106" spans="1:10" ht="16.5" customHeight="1">
      <c r="A106" s="92"/>
      <c r="B106" s="108"/>
      <c r="C106" s="109"/>
      <c r="D106" s="110"/>
      <c r="E106" s="118" t="s">
        <v>7</v>
      </c>
      <c r="F106" s="119"/>
      <c r="G106" s="28">
        <v>18.48</v>
      </c>
      <c r="H106" s="28" t="s">
        <v>134</v>
      </c>
      <c r="I106" s="28" t="s">
        <v>134</v>
      </c>
      <c r="J106" s="44"/>
    </row>
    <row r="107" spans="1:10" ht="16.5" customHeight="1">
      <c r="A107" s="92"/>
      <c r="B107" s="111"/>
      <c r="C107" s="112"/>
      <c r="D107" s="113"/>
      <c r="E107" s="103" t="s">
        <v>7</v>
      </c>
      <c r="F107" s="104"/>
      <c r="G107" s="28">
        <v>6.66</v>
      </c>
      <c r="H107" s="28" t="s">
        <v>134</v>
      </c>
      <c r="I107" s="28" t="s">
        <v>134</v>
      </c>
      <c r="J107" s="44"/>
    </row>
    <row r="108" spans="1:10" ht="16.5" customHeight="1">
      <c r="A108" s="59"/>
      <c r="B108" s="94" t="s">
        <v>122</v>
      </c>
      <c r="C108" s="101"/>
      <c r="D108" s="101"/>
      <c r="E108" s="101"/>
      <c r="F108" s="101"/>
      <c r="G108" s="101"/>
      <c r="H108" s="101"/>
      <c r="I108" s="102"/>
      <c r="J108" s="44"/>
    </row>
    <row r="109" spans="1:10" ht="16.5" customHeight="1">
      <c r="A109" s="59"/>
      <c r="B109" s="105" t="s">
        <v>71</v>
      </c>
      <c r="C109" s="106"/>
      <c r="D109" s="107"/>
      <c r="E109" s="88" t="s">
        <v>4</v>
      </c>
      <c r="F109" s="88"/>
      <c r="G109" s="28">
        <v>25.18</v>
      </c>
      <c r="H109" s="28" t="s">
        <v>134</v>
      </c>
      <c r="I109" s="25" t="s">
        <v>134</v>
      </c>
      <c r="J109" s="44"/>
    </row>
    <row r="110" spans="1:10" ht="16.5" customHeight="1">
      <c r="A110" s="59"/>
      <c r="B110" s="108"/>
      <c r="C110" s="109"/>
      <c r="D110" s="110"/>
      <c r="E110" s="103" t="s">
        <v>7</v>
      </c>
      <c r="F110" s="104"/>
      <c r="G110" s="28">
        <v>14.04</v>
      </c>
      <c r="H110" s="28" t="s">
        <v>134</v>
      </c>
      <c r="I110" s="25" t="s">
        <v>134</v>
      </c>
      <c r="J110" s="44"/>
    </row>
    <row r="111" spans="1:10" ht="16.5" customHeight="1">
      <c r="A111" s="84" t="s">
        <v>90</v>
      </c>
      <c r="B111" s="94" t="s">
        <v>136</v>
      </c>
      <c r="C111" s="101"/>
      <c r="D111" s="101"/>
      <c r="E111" s="101"/>
      <c r="F111" s="101"/>
      <c r="G111" s="101"/>
      <c r="H111" s="101"/>
      <c r="I111" s="102"/>
      <c r="J111" s="44"/>
    </row>
    <row r="112" spans="1:10" ht="16.5" customHeight="1">
      <c r="A112" s="92"/>
      <c r="B112" s="105" t="s">
        <v>137</v>
      </c>
      <c r="C112" s="106"/>
      <c r="D112" s="107"/>
      <c r="E112" s="88" t="s">
        <v>4</v>
      </c>
      <c r="F112" s="88"/>
      <c r="G112" s="28" t="s">
        <v>134</v>
      </c>
      <c r="H112" s="28">
        <v>120.8</v>
      </c>
      <c r="I112" s="25" t="s">
        <v>134</v>
      </c>
      <c r="J112" s="44"/>
    </row>
    <row r="113" spans="1:10" ht="16.5" customHeight="1">
      <c r="A113" s="93"/>
      <c r="B113" s="108"/>
      <c r="C113" s="109"/>
      <c r="D113" s="110"/>
      <c r="E113" s="103" t="s">
        <v>7</v>
      </c>
      <c r="F113" s="104"/>
      <c r="G113" s="28" t="s">
        <v>134</v>
      </c>
      <c r="H113" s="28">
        <v>72.1</v>
      </c>
      <c r="I113" s="25" t="s">
        <v>134</v>
      </c>
      <c r="J113" s="44"/>
    </row>
    <row r="114" spans="1:10" ht="16.5" customHeight="1">
      <c r="A114" s="84" t="s">
        <v>91</v>
      </c>
      <c r="B114" s="94" t="s">
        <v>40</v>
      </c>
      <c r="C114" s="195"/>
      <c r="D114" s="195"/>
      <c r="E114" s="195"/>
      <c r="F114" s="195"/>
      <c r="G114" s="195"/>
      <c r="H114" s="195"/>
      <c r="I114" s="196"/>
      <c r="J114" s="44"/>
    </row>
    <row r="115" spans="1:10" ht="16.5" customHeight="1">
      <c r="A115" s="92"/>
      <c r="B115" s="105" t="s">
        <v>57</v>
      </c>
      <c r="C115" s="106"/>
      <c r="D115" s="107"/>
      <c r="E115" s="88" t="s">
        <v>4</v>
      </c>
      <c r="F115" s="88"/>
      <c r="G115" s="28">
        <v>25.18</v>
      </c>
      <c r="H115" s="28">
        <v>120.8</v>
      </c>
      <c r="I115" s="25">
        <f aca="true" t="shared" si="2" ref="I115:I120">H115/G115</f>
        <v>4.797458300238285</v>
      </c>
      <c r="J115" s="44"/>
    </row>
    <row r="116" spans="1:10" ht="16.5" customHeight="1">
      <c r="A116" s="92"/>
      <c r="B116" s="108"/>
      <c r="C116" s="109"/>
      <c r="D116" s="110"/>
      <c r="E116" s="103" t="s">
        <v>7</v>
      </c>
      <c r="F116" s="104"/>
      <c r="G116" s="28">
        <v>15.98</v>
      </c>
      <c r="H116" s="28">
        <v>63.4</v>
      </c>
      <c r="I116" s="25">
        <f t="shared" si="2"/>
        <v>3.9674593241551936</v>
      </c>
      <c r="J116" s="44"/>
    </row>
    <row r="117" spans="1:10" ht="16.5" customHeight="1">
      <c r="A117" s="92"/>
      <c r="B117" s="111"/>
      <c r="C117" s="112"/>
      <c r="D117" s="113"/>
      <c r="E117" s="103" t="s">
        <v>7</v>
      </c>
      <c r="F117" s="104"/>
      <c r="G117" s="28">
        <v>13.36</v>
      </c>
      <c r="H117" s="28">
        <v>53.7</v>
      </c>
      <c r="I117" s="25">
        <f t="shared" si="2"/>
        <v>4.019461077844312</v>
      </c>
      <c r="J117" s="44"/>
    </row>
    <row r="118" spans="1:10" ht="16.5" customHeight="1">
      <c r="A118" s="92"/>
      <c r="B118" s="105" t="s">
        <v>123</v>
      </c>
      <c r="C118" s="106"/>
      <c r="D118" s="107"/>
      <c r="E118" s="88" t="s">
        <v>4</v>
      </c>
      <c r="F118" s="88"/>
      <c r="G118" s="28">
        <v>25.18</v>
      </c>
      <c r="H118" s="28">
        <v>120.8</v>
      </c>
      <c r="I118" s="25">
        <f t="shared" si="2"/>
        <v>4.797458300238285</v>
      </c>
      <c r="J118" s="44"/>
    </row>
    <row r="119" spans="1:10" ht="16.5" customHeight="1">
      <c r="A119" s="92"/>
      <c r="B119" s="108"/>
      <c r="C119" s="109"/>
      <c r="D119" s="110"/>
      <c r="E119" s="103" t="s">
        <v>7</v>
      </c>
      <c r="F119" s="104"/>
      <c r="G119" s="28">
        <v>20.42</v>
      </c>
      <c r="H119" s="28">
        <v>81.7</v>
      </c>
      <c r="I119" s="25">
        <f t="shared" si="2"/>
        <v>4.000979431929481</v>
      </c>
      <c r="J119" s="44"/>
    </row>
    <row r="120" spans="1:10" ht="16.5" customHeight="1">
      <c r="A120" s="93"/>
      <c r="B120" s="111"/>
      <c r="C120" s="112"/>
      <c r="D120" s="113"/>
      <c r="E120" s="103" t="s">
        <v>7</v>
      </c>
      <c r="F120" s="104"/>
      <c r="G120" s="28">
        <v>6.7</v>
      </c>
      <c r="H120" s="28">
        <v>30.4</v>
      </c>
      <c r="I120" s="25">
        <f t="shared" si="2"/>
        <v>4.537313432835821</v>
      </c>
      <c r="J120" s="44"/>
    </row>
    <row r="121" spans="1:10" ht="16.5" customHeight="1">
      <c r="A121" s="84" t="s">
        <v>92</v>
      </c>
      <c r="B121" s="94" t="s">
        <v>72</v>
      </c>
      <c r="C121" s="101"/>
      <c r="D121" s="101"/>
      <c r="E121" s="101"/>
      <c r="F121" s="101"/>
      <c r="G121" s="101"/>
      <c r="H121" s="101"/>
      <c r="I121" s="102"/>
      <c r="J121" s="44"/>
    </row>
    <row r="122" spans="1:10" ht="16.5" customHeight="1">
      <c r="A122" s="92"/>
      <c r="B122" s="94" t="s">
        <v>124</v>
      </c>
      <c r="C122" s="95"/>
      <c r="D122" s="95"/>
      <c r="E122" s="95"/>
      <c r="F122" s="95"/>
      <c r="G122" s="95"/>
      <c r="H122" s="95"/>
      <c r="I122" s="96"/>
      <c r="J122" s="44"/>
    </row>
    <row r="123" spans="1:10" ht="16.5" customHeight="1">
      <c r="A123" s="92"/>
      <c r="B123" s="105" t="s">
        <v>144</v>
      </c>
      <c r="C123" s="106"/>
      <c r="D123" s="107"/>
      <c r="E123" s="88" t="s">
        <v>4</v>
      </c>
      <c r="F123" s="88"/>
      <c r="G123" s="28">
        <v>25.18</v>
      </c>
      <c r="H123" s="28">
        <v>120.8</v>
      </c>
      <c r="I123" s="25">
        <v>4.8</v>
      </c>
      <c r="J123" s="44"/>
    </row>
    <row r="124" spans="1:10" ht="36" customHeight="1">
      <c r="A124" s="92"/>
      <c r="B124" s="108"/>
      <c r="C124" s="109"/>
      <c r="D124" s="110"/>
      <c r="E124" s="103" t="s">
        <v>7</v>
      </c>
      <c r="F124" s="104"/>
      <c r="G124" s="28">
        <v>18.48</v>
      </c>
      <c r="H124" s="28">
        <v>90.4</v>
      </c>
      <c r="I124" s="25">
        <v>4.9</v>
      </c>
      <c r="J124" s="44"/>
    </row>
    <row r="125" spans="1:10" ht="16.5" customHeight="1">
      <c r="A125" s="92"/>
      <c r="B125" s="105" t="s">
        <v>125</v>
      </c>
      <c r="C125" s="106"/>
      <c r="D125" s="107"/>
      <c r="E125" s="88" t="s">
        <v>4</v>
      </c>
      <c r="F125" s="88"/>
      <c r="G125" s="28">
        <v>25.18</v>
      </c>
      <c r="H125" s="28" t="s">
        <v>134</v>
      </c>
      <c r="I125" s="25" t="s">
        <v>134</v>
      </c>
      <c r="J125" s="44"/>
    </row>
    <row r="126" spans="1:10" ht="16.5" customHeight="1">
      <c r="A126" s="92"/>
      <c r="B126" s="111"/>
      <c r="C126" s="112"/>
      <c r="D126" s="113"/>
      <c r="E126" s="118" t="s">
        <v>7</v>
      </c>
      <c r="F126" s="192"/>
      <c r="G126" s="28">
        <v>9.28</v>
      </c>
      <c r="H126" s="28" t="s">
        <v>134</v>
      </c>
      <c r="I126" s="25" t="s">
        <v>134</v>
      </c>
      <c r="J126" s="44"/>
    </row>
    <row r="127" spans="1:10" ht="16.5" customHeight="1">
      <c r="A127" s="59"/>
      <c r="B127" s="94" t="s">
        <v>93</v>
      </c>
      <c r="C127" s="95"/>
      <c r="D127" s="95"/>
      <c r="E127" s="95"/>
      <c r="F127" s="95"/>
      <c r="G127" s="95"/>
      <c r="H127" s="95"/>
      <c r="I127" s="96"/>
      <c r="J127" s="44"/>
    </row>
    <row r="128" spans="1:10" ht="16.5" customHeight="1">
      <c r="A128" s="59"/>
      <c r="B128" s="105" t="s">
        <v>145</v>
      </c>
      <c r="C128" s="106"/>
      <c r="D128" s="107"/>
      <c r="E128" s="88" t="s">
        <v>4</v>
      </c>
      <c r="F128" s="88"/>
      <c r="G128" s="28">
        <v>25.18</v>
      </c>
      <c r="H128" s="28">
        <v>120.8</v>
      </c>
      <c r="I128" s="25">
        <v>4.8</v>
      </c>
      <c r="J128" s="44"/>
    </row>
    <row r="129" spans="1:10" ht="63" customHeight="1">
      <c r="A129" s="59"/>
      <c r="B129" s="108"/>
      <c r="C129" s="109"/>
      <c r="D129" s="110"/>
      <c r="E129" s="116" t="s">
        <v>7</v>
      </c>
      <c r="F129" s="117"/>
      <c r="G129" s="60">
        <v>18.48</v>
      </c>
      <c r="H129" s="60">
        <v>90.4</v>
      </c>
      <c r="I129" s="61">
        <v>4.9</v>
      </c>
      <c r="J129" s="44"/>
    </row>
    <row r="130" spans="1:10" s="66" customFormat="1" ht="16.5" customHeight="1">
      <c r="A130" s="84" t="s">
        <v>94</v>
      </c>
      <c r="B130" s="62" t="s">
        <v>126</v>
      </c>
      <c r="C130" s="32"/>
      <c r="D130" s="32"/>
      <c r="E130" s="63"/>
      <c r="F130" s="64"/>
      <c r="G130" s="64"/>
      <c r="H130" s="57"/>
      <c r="I130" s="58"/>
      <c r="J130" s="65"/>
    </row>
    <row r="131" spans="1:10" ht="16.5" customHeight="1">
      <c r="A131" s="92"/>
      <c r="B131" s="87" t="s">
        <v>58</v>
      </c>
      <c r="C131" s="100"/>
      <c r="D131" s="100"/>
      <c r="E131" s="88" t="s">
        <v>4</v>
      </c>
      <c r="F131" s="88"/>
      <c r="G131" s="28">
        <v>25.18</v>
      </c>
      <c r="H131" s="28">
        <v>120.8</v>
      </c>
      <c r="I131" s="18">
        <v>4.8</v>
      </c>
      <c r="J131" s="44"/>
    </row>
    <row r="132" spans="1:10" ht="16.5" customHeight="1">
      <c r="A132" s="93"/>
      <c r="B132" s="100"/>
      <c r="C132" s="100"/>
      <c r="D132" s="100"/>
      <c r="E132" s="103" t="s">
        <v>7</v>
      </c>
      <c r="F132" s="104"/>
      <c r="G132" s="28">
        <v>9.28</v>
      </c>
      <c r="H132" s="28">
        <v>33</v>
      </c>
      <c r="I132" s="18">
        <v>3.6</v>
      </c>
      <c r="J132" s="44"/>
    </row>
    <row r="133" spans="1:10" ht="16.5" customHeight="1">
      <c r="A133" s="84" t="s">
        <v>95</v>
      </c>
      <c r="B133" s="97" t="s">
        <v>127</v>
      </c>
      <c r="C133" s="98"/>
      <c r="D133" s="98"/>
      <c r="E133" s="98"/>
      <c r="F133" s="98"/>
      <c r="G133" s="98"/>
      <c r="H133" s="98"/>
      <c r="I133" s="99"/>
      <c r="J133" s="44"/>
    </row>
    <row r="134" spans="1:10" ht="16.5" customHeight="1">
      <c r="A134" s="92"/>
      <c r="B134" s="87" t="s">
        <v>147</v>
      </c>
      <c r="C134" s="100"/>
      <c r="D134" s="100"/>
      <c r="E134" s="88" t="s">
        <v>4</v>
      </c>
      <c r="F134" s="88"/>
      <c r="G134" s="28">
        <v>25.18</v>
      </c>
      <c r="H134" s="28">
        <v>120.8</v>
      </c>
      <c r="I134" s="18">
        <v>4.8</v>
      </c>
      <c r="J134" s="44"/>
    </row>
    <row r="135" spans="1:10" ht="16.5" customHeight="1">
      <c r="A135" s="93"/>
      <c r="B135" s="100"/>
      <c r="C135" s="100"/>
      <c r="D135" s="100"/>
      <c r="E135" s="103" t="s">
        <v>7</v>
      </c>
      <c r="F135" s="104"/>
      <c r="G135" s="28">
        <v>18.48</v>
      </c>
      <c r="H135" s="28">
        <v>90.4</v>
      </c>
      <c r="I135" s="18">
        <v>4.9</v>
      </c>
      <c r="J135" s="44"/>
    </row>
    <row r="136" spans="1:10" ht="46.5" customHeight="1">
      <c r="A136" s="217" t="s">
        <v>146</v>
      </c>
      <c r="B136" s="218"/>
      <c r="C136" s="218"/>
      <c r="D136" s="218"/>
      <c r="E136" s="218"/>
      <c r="F136" s="218"/>
      <c r="G136" s="218"/>
      <c r="H136" s="218"/>
      <c r="I136" s="219"/>
      <c r="J136" s="44"/>
    </row>
    <row r="137" spans="1:10" ht="21.75" customHeight="1">
      <c r="A137" s="84" t="s">
        <v>37</v>
      </c>
      <c r="B137" s="87" t="s">
        <v>32</v>
      </c>
      <c r="C137" s="87"/>
      <c r="D137" s="87"/>
      <c r="E137" s="88" t="s">
        <v>4</v>
      </c>
      <c r="F137" s="2" t="s">
        <v>5</v>
      </c>
      <c r="G137" s="30">
        <v>26.67</v>
      </c>
      <c r="H137" s="17">
        <v>159.9</v>
      </c>
      <c r="I137" s="18">
        <f>H137/G137</f>
        <v>5.995500562429696</v>
      </c>
      <c r="J137" s="44"/>
    </row>
    <row r="138" spans="1:10" ht="21.75" customHeight="1">
      <c r="A138" s="92"/>
      <c r="B138" s="87"/>
      <c r="C138" s="87"/>
      <c r="D138" s="87"/>
      <c r="E138" s="88"/>
      <c r="F138" s="2" t="s">
        <v>6</v>
      </c>
      <c r="G138" s="30">
        <v>35.58</v>
      </c>
      <c r="H138" s="17">
        <v>197.7</v>
      </c>
      <c r="I138" s="18">
        <f aca="true" t="shared" si="3" ref="I138:I194">H138/G138</f>
        <v>5.556492411467116</v>
      </c>
      <c r="J138" s="44"/>
    </row>
    <row r="139" spans="1:10" ht="21" customHeight="1">
      <c r="A139" s="92"/>
      <c r="B139" s="87"/>
      <c r="C139" s="87"/>
      <c r="D139" s="87"/>
      <c r="E139" s="88" t="s">
        <v>7</v>
      </c>
      <c r="F139" s="2" t="s">
        <v>5</v>
      </c>
      <c r="G139" s="30">
        <v>26</v>
      </c>
      <c r="H139" s="17">
        <v>110.3</v>
      </c>
      <c r="I139" s="18">
        <f t="shared" si="3"/>
        <v>4.242307692307692</v>
      </c>
      <c r="J139" s="44"/>
    </row>
    <row r="140" spans="1:10" ht="18.75" customHeight="1">
      <c r="A140" s="93"/>
      <c r="B140" s="87"/>
      <c r="C140" s="87"/>
      <c r="D140" s="87"/>
      <c r="E140" s="88"/>
      <c r="F140" s="2" t="s">
        <v>6</v>
      </c>
      <c r="G140" s="30">
        <v>34.91</v>
      </c>
      <c r="H140" s="17">
        <v>148.1</v>
      </c>
      <c r="I140" s="18">
        <f t="shared" si="3"/>
        <v>4.24233743912919</v>
      </c>
      <c r="J140" s="44"/>
    </row>
    <row r="141" spans="1:10" ht="19.5" customHeight="1">
      <c r="A141" s="84" t="s">
        <v>96</v>
      </c>
      <c r="B141" s="87" t="s">
        <v>128</v>
      </c>
      <c r="C141" s="87"/>
      <c r="D141" s="87"/>
      <c r="E141" s="88" t="s">
        <v>4</v>
      </c>
      <c r="F141" s="2" t="s">
        <v>5</v>
      </c>
      <c r="G141" s="30">
        <v>24.14</v>
      </c>
      <c r="H141" s="17">
        <v>110.8</v>
      </c>
      <c r="I141" s="18">
        <f t="shared" si="3"/>
        <v>4.589892294946147</v>
      </c>
      <c r="J141" s="44"/>
    </row>
    <row r="142" spans="1:10" ht="18.75" customHeight="1">
      <c r="A142" s="138"/>
      <c r="B142" s="87"/>
      <c r="C142" s="87"/>
      <c r="D142" s="87"/>
      <c r="E142" s="88"/>
      <c r="F142" s="2" t="s">
        <v>6</v>
      </c>
      <c r="G142" s="30">
        <v>33.05</v>
      </c>
      <c r="H142" s="17">
        <v>148.6</v>
      </c>
      <c r="I142" s="18">
        <f t="shared" si="3"/>
        <v>4.496217851739789</v>
      </c>
      <c r="J142" s="44"/>
    </row>
    <row r="143" spans="1:10" ht="15.75" customHeight="1">
      <c r="A143" s="138"/>
      <c r="B143" s="87"/>
      <c r="C143" s="87"/>
      <c r="D143" s="87"/>
      <c r="E143" s="88" t="s">
        <v>7</v>
      </c>
      <c r="F143" s="2" t="s">
        <v>5</v>
      </c>
      <c r="G143" s="30">
        <v>23.47</v>
      </c>
      <c r="H143" s="17">
        <v>98.8</v>
      </c>
      <c r="I143" s="18">
        <f t="shared" si="3"/>
        <v>4.209629314017895</v>
      </c>
      <c r="J143" s="44"/>
    </row>
    <row r="144" spans="1:10" ht="16.5" customHeight="1">
      <c r="A144" s="137"/>
      <c r="B144" s="87"/>
      <c r="C144" s="87"/>
      <c r="D144" s="87"/>
      <c r="E144" s="88"/>
      <c r="F144" s="2" t="s">
        <v>6</v>
      </c>
      <c r="G144" s="30">
        <v>32.38</v>
      </c>
      <c r="H144" s="17">
        <v>136.6</v>
      </c>
      <c r="I144" s="18">
        <f t="shared" si="3"/>
        <v>4.218653489808523</v>
      </c>
      <c r="J144" s="44"/>
    </row>
    <row r="145" spans="1:10" ht="18" customHeight="1">
      <c r="A145" s="84" t="s">
        <v>97</v>
      </c>
      <c r="B145" s="105" t="s">
        <v>23</v>
      </c>
      <c r="C145" s="142"/>
      <c r="D145" s="143"/>
      <c r="E145" s="88" t="s">
        <v>4</v>
      </c>
      <c r="F145" s="2" t="s">
        <v>5</v>
      </c>
      <c r="G145" s="30">
        <v>23.8</v>
      </c>
      <c r="H145" s="17">
        <v>108.2</v>
      </c>
      <c r="I145" s="18">
        <f t="shared" si="3"/>
        <v>4.546218487394958</v>
      </c>
      <c r="J145" s="44"/>
    </row>
    <row r="146" spans="1:10" ht="16.5" customHeight="1">
      <c r="A146" s="138"/>
      <c r="B146" s="144"/>
      <c r="C146" s="145"/>
      <c r="D146" s="146"/>
      <c r="E146" s="88"/>
      <c r="F146" s="2" t="s">
        <v>6</v>
      </c>
      <c r="G146" s="30">
        <v>32.71</v>
      </c>
      <c r="H146" s="17">
        <v>146</v>
      </c>
      <c r="I146" s="18">
        <f t="shared" si="3"/>
        <v>4.463466829715683</v>
      </c>
      <c r="J146" s="44"/>
    </row>
    <row r="147" spans="1:10" ht="18" customHeight="1">
      <c r="A147" s="138"/>
      <c r="B147" s="144"/>
      <c r="C147" s="145"/>
      <c r="D147" s="146"/>
      <c r="E147" s="88" t="s">
        <v>35</v>
      </c>
      <c r="F147" s="2" t="s">
        <v>5</v>
      </c>
      <c r="G147" s="30">
        <v>23.8</v>
      </c>
      <c r="H147" s="17">
        <v>108.2</v>
      </c>
      <c r="I147" s="18">
        <f t="shared" si="3"/>
        <v>4.546218487394958</v>
      </c>
      <c r="J147" s="44"/>
    </row>
    <row r="148" spans="1:10" ht="18.75" customHeight="1">
      <c r="A148" s="137"/>
      <c r="B148" s="147"/>
      <c r="C148" s="148"/>
      <c r="D148" s="149"/>
      <c r="E148" s="88"/>
      <c r="F148" s="2" t="s">
        <v>6</v>
      </c>
      <c r="G148" s="30">
        <v>32.71</v>
      </c>
      <c r="H148" s="17">
        <v>146</v>
      </c>
      <c r="I148" s="18">
        <f t="shared" si="3"/>
        <v>4.463466829715683</v>
      </c>
      <c r="J148" s="44"/>
    </row>
    <row r="149" spans="1:10" ht="20.25" customHeight="1">
      <c r="A149" s="89" t="s">
        <v>98</v>
      </c>
      <c r="B149" s="105" t="s">
        <v>66</v>
      </c>
      <c r="C149" s="151"/>
      <c r="D149" s="152"/>
      <c r="E149" s="88" t="s">
        <v>4</v>
      </c>
      <c r="F149" s="2" t="s">
        <v>5</v>
      </c>
      <c r="G149" s="30">
        <v>36.92</v>
      </c>
      <c r="H149" s="17">
        <v>184.2</v>
      </c>
      <c r="I149" s="18">
        <f t="shared" si="3"/>
        <v>4.98916576381365</v>
      </c>
      <c r="J149" s="44"/>
    </row>
    <row r="150" spans="1:10" ht="20.25" customHeight="1">
      <c r="A150" s="90"/>
      <c r="B150" s="153"/>
      <c r="C150" s="154"/>
      <c r="D150" s="155"/>
      <c r="E150" s="88"/>
      <c r="F150" s="2" t="s">
        <v>6</v>
      </c>
      <c r="G150" s="30">
        <v>45.83</v>
      </c>
      <c r="H150" s="17">
        <v>222</v>
      </c>
      <c r="I150" s="18">
        <f t="shared" si="3"/>
        <v>4.84398865372027</v>
      </c>
      <c r="J150" s="44"/>
    </row>
    <row r="151" spans="1:10" ht="15" customHeight="1">
      <c r="A151" s="90"/>
      <c r="B151" s="153"/>
      <c r="C151" s="154"/>
      <c r="D151" s="155"/>
      <c r="E151" s="88" t="s">
        <v>7</v>
      </c>
      <c r="F151" s="2" t="s">
        <v>5</v>
      </c>
      <c r="G151" s="30">
        <v>36.25</v>
      </c>
      <c r="H151" s="17">
        <v>172.2</v>
      </c>
      <c r="I151" s="18">
        <f t="shared" si="3"/>
        <v>4.750344827586207</v>
      </c>
      <c r="J151" s="44"/>
    </row>
    <row r="152" spans="1:10" ht="16.5" customHeight="1">
      <c r="A152" s="91"/>
      <c r="B152" s="156"/>
      <c r="C152" s="157"/>
      <c r="D152" s="158"/>
      <c r="E152" s="88"/>
      <c r="F152" s="2" t="s">
        <v>6</v>
      </c>
      <c r="G152" s="30">
        <v>45.16</v>
      </c>
      <c r="H152" s="17">
        <v>210</v>
      </c>
      <c r="I152" s="18">
        <f t="shared" si="3"/>
        <v>4.650132860938884</v>
      </c>
      <c r="J152" s="44"/>
    </row>
    <row r="153" spans="1:10" ht="18" customHeight="1">
      <c r="A153" s="84" t="s">
        <v>63</v>
      </c>
      <c r="B153" s="87" t="s">
        <v>99</v>
      </c>
      <c r="C153" s="87"/>
      <c r="D153" s="87"/>
      <c r="E153" s="88" t="s">
        <v>22</v>
      </c>
      <c r="F153" s="2" t="s">
        <v>5</v>
      </c>
      <c r="G153" s="30">
        <v>36.92</v>
      </c>
      <c r="H153" s="17">
        <v>184.2</v>
      </c>
      <c r="I153" s="18">
        <f t="shared" si="3"/>
        <v>4.98916576381365</v>
      </c>
      <c r="J153" s="44"/>
    </row>
    <row r="154" spans="1:10" ht="46.5" customHeight="1">
      <c r="A154" s="138"/>
      <c r="B154" s="87"/>
      <c r="C154" s="87"/>
      <c r="D154" s="87"/>
      <c r="E154" s="88"/>
      <c r="F154" s="2" t="s">
        <v>6</v>
      </c>
      <c r="G154" s="30">
        <v>45.83</v>
      </c>
      <c r="H154" s="17">
        <v>222</v>
      </c>
      <c r="I154" s="18">
        <f t="shared" si="3"/>
        <v>4.84398865372027</v>
      </c>
      <c r="J154" s="44"/>
    </row>
    <row r="155" spans="1:10" ht="18" customHeight="1">
      <c r="A155" s="84" t="s">
        <v>64</v>
      </c>
      <c r="B155" s="87" t="s">
        <v>8</v>
      </c>
      <c r="C155" s="87"/>
      <c r="D155" s="87"/>
      <c r="E155" s="88" t="s">
        <v>22</v>
      </c>
      <c r="F155" s="2" t="s">
        <v>5</v>
      </c>
      <c r="G155" s="30">
        <v>41.42</v>
      </c>
      <c r="H155" s="17">
        <v>184.2</v>
      </c>
      <c r="I155" s="18">
        <f t="shared" si="3"/>
        <v>4.4471269917914045</v>
      </c>
      <c r="J155" s="44"/>
    </row>
    <row r="156" spans="1:10" ht="24" customHeight="1">
      <c r="A156" s="139"/>
      <c r="B156" s="87"/>
      <c r="C156" s="87"/>
      <c r="D156" s="87"/>
      <c r="E156" s="88"/>
      <c r="F156" s="2" t="s">
        <v>6</v>
      </c>
      <c r="G156" s="30">
        <v>50.33</v>
      </c>
      <c r="H156" s="17">
        <v>222</v>
      </c>
      <c r="I156" s="18">
        <f t="shared" si="3"/>
        <v>4.410888138287304</v>
      </c>
      <c r="J156" s="44"/>
    </row>
    <row r="157" spans="1:10" ht="24" customHeight="1">
      <c r="A157" s="84" t="s">
        <v>65</v>
      </c>
      <c r="B157" s="87" t="s">
        <v>24</v>
      </c>
      <c r="C157" s="87"/>
      <c r="D157" s="87"/>
      <c r="E157" s="88" t="s">
        <v>4</v>
      </c>
      <c r="F157" s="2" t="s">
        <v>5</v>
      </c>
      <c r="G157" s="30">
        <v>26.67</v>
      </c>
      <c r="H157" s="17">
        <v>122.3</v>
      </c>
      <c r="I157" s="18">
        <f t="shared" si="3"/>
        <v>4.585676790401199</v>
      </c>
      <c r="J157" s="44"/>
    </row>
    <row r="158" spans="1:10" ht="24" customHeight="1">
      <c r="A158" s="85"/>
      <c r="B158" s="87"/>
      <c r="C158" s="87"/>
      <c r="D158" s="87"/>
      <c r="E158" s="88"/>
      <c r="F158" s="2" t="s">
        <v>6</v>
      </c>
      <c r="G158" s="30">
        <v>35.58</v>
      </c>
      <c r="H158" s="17">
        <v>160.1</v>
      </c>
      <c r="I158" s="18">
        <f t="shared" si="3"/>
        <v>4.499718943226532</v>
      </c>
      <c r="J158" s="44"/>
    </row>
    <row r="159" spans="1:10" ht="24" customHeight="1">
      <c r="A159" s="85"/>
      <c r="B159" s="87"/>
      <c r="C159" s="87"/>
      <c r="D159" s="87"/>
      <c r="E159" s="88" t="s">
        <v>7</v>
      </c>
      <c r="F159" s="2" t="s">
        <v>5</v>
      </c>
      <c r="G159" s="30">
        <v>26</v>
      </c>
      <c r="H159" s="17">
        <v>110.3</v>
      </c>
      <c r="I159" s="18">
        <f t="shared" si="3"/>
        <v>4.242307692307692</v>
      </c>
      <c r="J159" s="44"/>
    </row>
    <row r="160" spans="1:10" ht="24" customHeight="1">
      <c r="A160" s="86"/>
      <c r="B160" s="87"/>
      <c r="C160" s="87"/>
      <c r="D160" s="87"/>
      <c r="E160" s="88"/>
      <c r="F160" s="2" t="s">
        <v>6</v>
      </c>
      <c r="G160" s="30">
        <v>34.91</v>
      </c>
      <c r="H160" s="17">
        <v>148.1</v>
      </c>
      <c r="I160" s="18">
        <f t="shared" si="3"/>
        <v>4.24233743912919</v>
      </c>
      <c r="J160" s="44"/>
    </row>
    <row r="161" spans="1:10" ht="20.25" customHeight="1">
      <c r="A161" s="84" t="s">
        <v>138</v>
      </c>
      <c r="B161" s="87" t="s">
        <v>148</v>
      </c>
      <c r="C161" s="87"/>
      <c r="D161" s="87"/>
      <c r="E161" s="88" t="s">
        <v>4</v>
      </c>
      <c r="F161" s="2" t="s">
        <v>5</v>
      </c>
      <c r="G161" s="30" t="s">
        <v>134</v>
      </c>
      <c r="H161" s="17">
        <v>122.3</v>
      </c>
      <c r="I161" s="30" t="s">
        <v>134</v>
      </c>
      <c r="J161" s="44"/>
    </row>
    <row r="162" spans="1:10" ht="18" customHeight="1">
      <c r="A162" s="85"/>
      <c r="B162" s="87"/>
      <c r="C162" s="87"/>
      <c r="D162" s="87"/>
      <c r="E162" s="88"/>
      <c r="F162" s="2" t="s">
        <v>6</v>
      </c>
      <c r="G162" s="30" t="s">
        <v>134</v>
      </c>
      <c r="H162" s="17">
        <v>160.1</v>
      </c>
      <c r="I162" s="30" t="s">
        <v>134</v>
      </c>
      <c r="J162" s="44"/>
    </row>
    <row r="163" spans="1:10" ht="18" customHeight="1">
      <c r="A163" s="85"/>
      <c r="B163" s="87"/>
      <c r="C163" s="87"/>
      <c r="D163" s="87"/>
      <c r="E163" s="88" t="s">
        <v>7</v>
      </c>
      <c r="F163" s="2" t="s">
        <v>5</v>
      </c>
      <c r="G163" s="30" t="s">
        <v>134</v>
      </c>
      <c r="H163" s="17">
        <v>110.3</v>
      </c>
      <c r="I163" s="30" t="s">
        <v>134</v>
      </c>
      <c r="J163" s="44"/>
    </row>
    <row r="164" spans="1:10" ht="20.25" customHeight="1">
      <c r="A164" s="86"/>
      <c r="B164" s="87"/>
      <c r="C164" s="87"/>
      <c r="D164" s="87"/>
      <c r="E164" s="88"/>
      <c r="F164" s="2" t="s">
        <v>6</v>
      </c>
      <c r="G164" s="30" t="s">
        <v>134</v>
      </c>
      <c r="H164" s="17">
        <v>148.1</v>
      </c>
      <c r="I164" s="30" t="s">
        <v>134</v>
      </c>
      <c r="J164" s="44"/>
    </row>
    <row r="165" spans="1:10" ht="28.5" customHeight="1">
      <c r="A165" s="33">
        <v>3</v>
      </c>
      <c r="B165" s="159" t="s">
        <v>149</v>
      </c>
      <c r="C165" s="160"/>
      <c r="D165" s="161"/>
      <c r="E165" s="10" t="s">
        <v>10</v>
      </c>
      <c r="F165" s="2"/>
      <c r="G165" s="30">
        <v>3.64</v>
      </c>
      <c r="H165" s="17">
        <v>13.6</v>
      </c>
      <c r="I165" s="18">
        <f t="shared" si="3"/>
        <v>3.736263736263736</v>
      </c>
      <c r="J165" s="44"/>
    </row>
    <row r="166" spans="1:10" ht="21.75" customHeight="1">
      <c r="A166" s="34">
        <v>4</v>
      </c>
      <c r="B166" s="159" t="s">
        <v>0</v>
      </c>
      <c r="C166" s="160"/>
      <c r="D166" s="161"/>
      <c r="E166" s="9" t="s">
        <v>10</v>
      </c>
      <c r="F166" s="2"/>
      <c r="G166" s="45">
        <v>29.86</v>
      </c>
      <c r="H166" s="19">
        <v>121.2</v>
      </c>
      <c r="I166" s="18">
        <f t="shared" si="3"/>
        <v>4.0589417280643</v>
      </c>
      <c r="J166" s="44"/>
    </row>
    <row r="167" spans="1:10" ht="34.5" customHeight="1">
      <c r="A167" s="13">
        <v>5</v>
      </c>
      <c r="B167" s="159" t="s">
        <v>2</v>
      </c>
      <c r="C167" s="193"/>
      <c r="D167" s="194"/>
      <c r="E167" s="9" t="s">
        <v>10</v>
      </c>
      <c r="F167" s="2"/>
      <c r="G167" s="45" t="s">
        <v>139</v>
      </c>
      <c r="H167" s="19">
        <v>181.6</v>
      </c>
      <c r="I167" s="18" t="s">
        <v>140</v>
      </c>
      <c r="J167" s="44"/>
    </row>
    <row r="168" spans="1:10" ht="36" customHeight="1">
      <c r="A168" s="13">
        <v>6</v>
      </c>
      <c r="B168" s="159" t="s">
        <v>42</v>
      </c>
      <c r="C168" s="193"/>
      <c r="D168" s="194"/>
      <c r="E168" s="9" t="s">
        <v>10</v>
      </c>
      <c r="F168" s="2"/>
      <c r="G168" s="45">
        <v>21.7</v>
      </c>
      <c r="H168" s="19">
        <v>70.4</v>
      </c>
      <c r="I168" s="18">
        <f t="shared" si="3"/>
        <v>3.2442396313364057</v>
      </c>
      <c r="J168" s="44"/>
    </row>
    <row r="169" spans="1:10" ht="20.25" customHeight="1">
      <c r="A169" s="13">
        <v>7</v>
      </c>
      <c r="B169" s="159" t="s">
        <v>41</v>
      </c>
      <c r="C169" s="193"/>
      <c r="D169" s="194"/>
      <c r="E169" s="9" t="s">
        <v>10</v>
      </c>
      <c r="F169" s="2"/>
      <c r="G169" s="45">
        <v>15</v>
      </c>
      <c r="H169" s="19">
        <v>36.8</v>
      </c>
      <c r="I169" s="18">
        <f t="shared" si="3"/>
        <v>2.453333333333333</v>
      </c>
      <c r="J169" s="44"/>
    </row>
    <row r="170" spans="1:10" ht="16.5" customHeight="1">
      <c r="A170" s="24" t="s">
        <v>43</v>
      </c>
      <c r="B170" s="141" t="s">
        <v>25</v>
      </c>
      <c r="C170" s="141"/>
      <c r="D170" s="141"/>
      <c r="E170" s="2"/>
      <c r="F170" s="2"/>
      <c r="G170" s="46"/>
      <c r="H170" s="5"/>
      <c r="I170" s="18"/>
      <c r="J170" s="44"/>
    </row>
    <row r="171" spans="1:10" ht="15.75" customHeight="1">
      <c r="A171" s="13">
        <v>8</v>
      </c>
      <c r="B171" s="87" t="s">
        <v>9</v>
      </c>
      <c r="C171" s="87"/>
      <c r="D171" s="87"/>
      <c r="E171" s="10" t="s">
        <v>10</v>
      </c>
      <c r="F171" s="2"/>
      <c r="G171" s="30">
        <v>3.17</v>
      </c>
      <c r="H171" s="17">
        <v>13</v>
      </c>
      <c r="I171" s="18">
        <f t="shared" si="3"/>
        <v>4.100946372239748</v>
      </c>
      <c r="J171" s="44"/>
    </row>
    <row r="172" spans="1:10" ht="17.25" customHeight="1">
      <c r="A172" s="13">
        <v>9</v>
      </c>
      <c r="B172" s="87" t="s">
        <v>11</v>
      </c>
      <c r="C172" s="87"/>
      <c r="D172" s="87"/>
      <c r="E172" s="10" t="s">
        <v>10</v>
      </c>
      <c r="F172" s="2"/>
      <c r="G172" s="30">
        <v>3.23</v>
      </c>
      <c r="H172" s="17">
        <v>14.5</v>
      </c>
      <c r="I172" s="18">
        <f t="shared" si="3"/>
        <v>4.489164086687307</v>
      </c>
      <c r="J172" s="44"/>
    </row>
    <row r="173" spans="1:10" ht="15" customHeight="1">
      <c r="A173" s="13">
        <v>10</v>
      </c>
      <c r="B173" s="87" t="s">
        <v>12</v>
      </c>
      <c r="C173" s="87"/>
      <c r="D173" s="87"/>
      <c r="E173" s="10" t="s">
        <v>10</v>
      </c>
      <c r="F173" s="2"/>
      <c r="G173" s="30">
        <v>1.88</v>
      </c>
      <c r="H173" s="17">
        <v>8.7</v>
      </c>
      <c r="I173" s="18">
        <f t="shared" si="3"/>
        <v>4.627659574468085</v>
      </c>
      <c r="J173" s="44"/>
    </row>
    <row r="174" spans="1:10" ht="15" customHeight="1">
      <c r="A174" s="13">
        <v>11</v>
      </c>
      <c r="B174" s="87" t="s">
        <v>13</v>
      </c>
      <c r="C174" s="87"/>
      <c r="D174" s="87"/>
      <c r="E174" s="10" t="s">
        <v>10</v>
      </c>
      <c r="F174" s="2"/>
      <c r="G174" s="30">
        <v>3.83</v>
      </c>
      <c r="H174" s="17">
        <v>12.9</v>
      </c>
      <c r="I174" s="18">
        <f t="shared" si="3"/>
        <v>3.368146214099217</v>
      </c>
      <c r="J174" s="44"/>
    </row>
    <row r="175" spans="1:10" ht="15" customHeight="1">
      <c r="A175" s="13">
        <v>12</v>
      </c>
      <c r="B175" s="87" t="s">
        <v>33</v>
      </c>
      <c r="C175" s="87"/>
      <c r="D175" s="87"/>
      <c r="E175" s="10" t="s">
        <v>10</v>
      </c>
      <c r="F175" s="2"/>
      <c r="G175" s="30">
        <v>3.49</v>
      </c>
      <c r="H175" s="17">
        <v>10.3</v>
      </c>
      <c r="I175" s="18">
        <f t="shared" si="3"/>
        <v>2.951289398280802</v>
      </c>
      <c r="J175" s="44"/>
    </row>
    <row r="176" spans="1:10" ht="15" customHeight="1">
      <c r="A176" s="13">
        <v>13</v>
      </c>
      <c r="B176" s="87" t="s">
        <v>14</v>
      </c>
      <c r="C176" s="87"/>
      <c r="D176" s="87"/>
      <c r="E176" s="10" t="s">
        <v>10</v>
      </c>
      <c r="F176" s="2"/>
      <c r="G176" s="30">
        <v>2.53</v>
      </c>
      <c r="H176" s="17">
        <v>11.5</v>
      </c>
      <c r="I176" s="18">
        <f t="shared" si="3"/>
        <v>4.545454545454546</v>
      </c>
      <c r="J176" s="44"/>
    </row>
    <row r="177" spans="1:10" ht="15" customHeight="1">
      <c r="A177" s="13">
        <v>14</v>
      </c>
      <c r="B177" s="87" t="s">
        <v>150</v>
      </c>
      <c r="C177" s="87"/>
      <c r="D177" s="87"/>
      <c r="E177" s="10" t="s">
        <v>10</v>
      </c>
      <c r="F177" s="2"/>
      <c r="G177" s="30">
        <v>4.64</v>
      </c>
      <c r="H177" s="17">
        <v>20</v>
      </c>
      <c r="I177" s="18">
        <f t="shared" si="3"/>
        <v>4.310344827586207</v>
      </c>
      <c r="J177" s="44"/>
    </row>
    <row r="178" spans="1:10" ht="15" customHeight="1">
      <c r="A178" s="13">
        <v>15</v>
      </c>
      <c r="B178" s="87" t="s">
        <v>15</v>
      </c>
      <c r="C178" s="87"/>
      <c r="D178" s="87"/>
      <c r="E178" s="10" t="s">
        <v>10</v>
      </c>
      <c r="F178" s="2"/>
      <c r="G178" s="30">
        <v>3.47</v>
      </c>
      <c r="H178" s="17">
        <v>15.9</v>
      </c>
      <c r="I178" s="18">
        <f t="shared" si="3"/>
        <v>4.582132564841499</v>
      </c>
      <c r="J178" s="44"/>
    </row>
    <row r="179" spans="1:10" ht="22.5" customHeight="1">
      <c r="A179" s="13"/>
      <c r="B179" s="141" t="s">
        <v>16</v>
      </c>
      <c r="C179" s="141"/>
      <c r="D179" s="141"/>
      <c r="E179" s="2"/>
      <c r="F179" s="2"/>
      <c r="G179" s="47"/>
      <c r="H179" s="5"/>
      <c r="I179" s="18"/>
      <c r="J179" s="44"/>
    </row>
    <row r="180" spans="1:11" ht="14.25" customHeight="1">
      <c r="A180" s="13">
        <v>16</v>
      </c>
      <c r="B180" s="87" t="s">
        <v>100</v>
      </c>
      <c r="C180" s="87"/>
      <c r="D180" s="87"/>
      <c r="E180" s="8" t="s">
        <v>17</v>
      </c>
      <c r="F180" s="2"/>
      <c r="G180" s="30">
        <v>4.04</v>
      </c>
      <c r="H180" s="17">
        <v>10.8</v>
      </c>
      <c r="I180" s="18">
        <f t="shared" si="3"/>
        <v>2.6732673267326734</v>
      </c>
      <c r="J180" s="44"/>
      <c r="K180" s="21"/>
    </row>
    <row r="181" spans="1:10" ht="15" customHeight="1">
      <c r="A181" s="13">
        <v>17</v>
      </c>
      <c r="B181" s="189" t="s">
        <v>75</v>
      </c>
      <c r="C181" s="190"/>
      <c r="D181" s="191"/>
      <c r="E181" s="8" t="s">
        <v>17</v>
      </c>
      <c r="F181" s="2"/>
      <c r="G181" s="30">
        <v>4.7</v>
      </c>
      <c r="H181" s="17">
        <v>14.9</v>
      </c>
      <c r="I181" s="18">
        <f t="shared" si="3"/>
        <v>3.1702127659574466</v>
      </c>
      <c r="J181" s="44"/>
    </row>
    <row r="182" spans="1:10" ht="15" customHeight="1">
      <c r="A182" s="13">
        <v>18</v>
      </c>
      <c r="B182" s="87" t="s">
        <v>18</v>
      </c>
      <c r="C182" s="87"/>
      <c r="D182" s="87"/>
      <c r="E182" s="8" t="s">
        <v>17</v>
      </c>
      <c r="F182" s="2"/>
      <c r="G182" s="74">
        <v>3.52</v>
      </c>
      <c r="H182" s="17">
        <v>14</v>
      </c>
      <c r="I182" s="18">
        <f t="shared" si="3"/>
        <v>3.977272727272727</v>
      </c>
      <c r="J182" s="44"/>
    </row>
    <row r="183" spans="1:10" ht="15" customHeight="1">
      <c r="A183" s="13">
        <v>19</v>
      </c>
      <c r="B183" s="87" t="s">
        <v>19</v>
      </c>
      <c r="C183" s="87"/>
      <c r="D183" s="87"/>
      <c r="E183" s="8" t="s">
        <v>17</v>
      </c>
      <c r="F183" s="2"/>
      <c r="G183" s="74">
        <v>4.44</v>
      </c>
      <c r="H183" s="17">
        <v>18.3</v>
      </c>
      <c r="I183" s="18">
        <f t="shared" si="3"/>
        <v>4.121621621621621</v>
      </c>
      <c r="J183" s="44"/>
    </row>
    <row r="184" spans="1:10" ht="15" customHeight="1">
      <c r="A184" s="13">
        <v>20</v>
      </c>
      <c r="B184" s="87" t="s">
        <v>151</v>
      </c>
      <c r="C184" s="87"/>
      <c r="D184" s="87"/>
      <c r="E184" s="8" t="s">
        <v>17</v>
      </c>
      <c r="F184" s="2"/>
      <c r="G184" s="74">
        <v>2.62</v>
      </c>
      <c r="H184" s="17">
        <v>9.7</v>
      </c>
      <c r="I184" s="18">
        <f t="shared" si="3"/>
        <v>3.7022900763358773</v>
      </c>
      <c r="J184" s="44"/>
    </row>
    <row r="185" spans="1:10" ht="15" customHeight="1">
      <c r="A185" s="13">
        <v>21</v>
      </c>
      <c r="B185" s="87" t="s">
        <v>20</v>
      </c>
      <c r="C185" s="87"/>
      <c r="D185" s="87"/>
      <c r="E185" s="8" t="s">
        <v>17</v>
      </c>
      <c r="F185" s="2"/>
      <c r="G185" s="74">
        <v>3.29</v>
      </c>
      <c r="H185" s="17">
        <v>21.7</v>
      </c>
      <c r="I185" s="18">
        <f t="shared" si="3"/>
        <v>6.595744680851063</v>
      </c>
      <c r="J185" s="44"/>
    </row>
    <row r="186" spans="1:10" ht="15" customHeight="1">
      <c r="A186" s="13">
        <v>22</v>
      </c>
      <c r="B186" s="87" t="s">
        <v>129</v>
      </c>
      <c r="C186" s="87"/>
      <c r="D186" s="87"/>
      <c r="E186" s="8" t="s">
        <v>17</v>
      </c>
      <c r="F186" s="2"/>
      <c r="G186" s="74" t="s">
        <v>134</v>
      </c>
      <c r="H186" s="17">
        <v>14.3</v>
      </c>
      <c r="I186" s="18" t="s">
        <v>134</v>
      </c>
      <c r="J186" s="44"/>
    </row>
    <row r="187" spans="1:10" ht="15" customHeight="1">
      <c r="A187" s="13">
        <v>23</v>
      </c>
      <c r="B187" s="87" t="s">
        <v>34</v>
      </c>
      <c r="C187" s="87"/>
      <c r="D187" s="87"/>
      <c r="E187" s="8" t="s">
        <v>17</v>
      </c>
      <c r="F187" s="2"/>
      <c r="G187" s="74">
        <v>4.27</v>
      </c>
      <c r="H187" s="17">
        <v>17.8</v>
      </c>
      <c r="I187" s="18">
        <f t="shared" si="3"/>
        <v>4.168618266978923</v>
      </c>
      <c r="J187" s="44"/>
    </row>
    <row r="188" spans="1:11" ht="15" customHeight="1">
      <c r="A188" s="31">
        <v>24</v>
      </c>
      <c r="B188" s="150" t="s">
        <v>1</v>
      </c>
      <c r="C188" s="150"/>
      <c r="D188" s="150"/>
      <c r="E188" s="35" t="s">
        <v>17</v>
      </c>
      <c r="F188" s="29"/>
      <c r="G188" s="75">
        <v>3.52</v>
      </c>
      <c r="H188" s="17">
        <v>34.6</v>
      </c>
      <c r="I188" s="18">
        <f t="shared" si="3"/>
        <v>9.829545454545455</v>
      </c>
      <c r="J188" s="44"/>
      <c r="K188" s="21"/>
    </row>
    <row r="189" spans="1:10" s="69" customFormat="1" ht="17.25" customHeight="1">
      <c r="A189" s="67">
        <v>25</v>
      </c>
      <c r="B189" s="140" t="s">
        <v>67</v>
      </c>
      <c r="C189" s="140"/>
      <c r="D189" s="140"/>
      <c r="E189" s="8" t="s">
        <v>17</v>
      </c>
      <c r="F189" s="3"/>
      <c r="G189" s="27">
        <v>3.24</v>
      </c>
      <c r="H189" s="17">
        <v>37.6</v>
      </c>
      <c r="I189" s="18">
        <f t="shared" si="3"/>
        <v>11.604938271604938</v>
      </c>
      <c r="J189" s="68"/>
    </row>
    <row r="190" spans="1:10" s="73" customFormat="1" ht="15" customHeight="1">
      <c r="A190" s="67">
        <v>26</v>
      </c>
      <c r="B190" s="87" t="s">
        <v>68</v>
      </c>
      <c r="C190" s="87"/>
      <c r="D190" s="87"/>
      <c r="E190" s="71" t="s">
        <v>17</v>
      </c>
      <c r="F190" s="36"/>
      <c r="G190" s="27">
        <v>2.04</v>
      </c>
      <c r="H190" s="17">
        <v>25.4</v>
      </c>
      <c r="I190" s="18">
        <f t="shared" si="3"/>
        <v>12.450980392156861</v>
      </c>
      <c r="J190" s="72"/>
    </row>
    <row r="191" spans="1:10" ht="15" customHeight="1">
      <c r="A191" s="67">
        <v>27</v>
      </c>
      <c r="B191" s="87" t="s">
        <v>69</v>
      </c>
      <c r="C191" s="87"/>
      <c r="D191" s="87"/>
      <c r="E191" s="8" t="s">
        <v>17</v>
      </c>
      <c r="F191" s="29"/>
      <c r="G191" s="27">
        <v>2.72</v>
      </c>
      <c r="H191" s="17">
        <v>13.7</v>
      </c>
      <c r="I191" s="18">
        <f t="shared" si="3"/>
        <v>5.036764705882352</v>
      </c>
      <c r="J191" s="44"/>
    </row>
    <row r="192" spans="1:10" ht="15" customHeight="1">
      <c r="A192" s="67">
        <v>28</v>
      </c>
      <c r="B192" s="87" t="s">
        <v>130</v>
      </c>
      <c r="C192" s="87"/>
      <c r="D192" s="87"/>
      <c r="E192" s="8" t="s">
        <v>17</v>
      </c>
      <c r="F192" s="29"/>
      <c r="G192" s="27">
        <v>2.04</v>
      </c>
      <c r="H192" s="17">
        <v>16.6</v>
      </c>
      <c r="I192" s="18">
        <f t="shared" si="3"/>
        <v>8.137254901960786</v>
      </c>
      <c r="J192" s="44"/>
    </row>
    <row r="193" spans="1:10" ht="15" customHeight="1">
      <c r="A193" s="67">
        <v>29</v>
      </c>
      <c r="B193" s="189" t="s">
        <v>101</v>
      </c>
      <c r="C193" s="190"/>
      <c r="D193" s="191"/>
      <c r="E193" s="8" t="s">
        <v>17</v>
      </c>
      <c r="F193" s="29"/>
      <c r="G193" s="27">
        <v>8.15</v>
      </c>
      <c r="H193" s="17">
        <v>30.7</v>
      </c>
      <c r="I193" s="18">
        <f t="shared" si="3"/>
        <v>3.7668711656441713</v>
      </c>
      <c r="J193" s="44"/>
    </row>
    <row r="194" spans="1:10" s="69" customFormat="1" ht="15.75">
      <c r="A194" s="67">
        <v>30</v>
      </c>
      <c r="B194" s="140" t="s">
        <v>70</v>
      </c>
      <c r="C194" s="140"/>
      <c r="D194" s="140"/>
      <c r="E194" s="8" t="s">
        <v>17</v>
      </c>
      <c r="F194" s="70"/>
      <c r="G194" s="27">
        <v>4.5</v>
      </c>
      <c r="H194" s="17">
        <v>17.6</v>
      </c>
      <c r="I194" s="18">
        <f t="shared" si="3"/>
        <v>3.9111111111111114</v>
      </c>
      <c r="J194" s="68"/>
    </row>
    <row r="195" spans="1:10" s="69" customFormat="1" ht="15.75">
      <c r="A195" s="77"/>
      <c r="B195" s="78"/>
      <c r="C195" s="78"/>
      <c r="D195" s="78"/>
      <c r="E195" s="39"/>
      <c r="F195" s="41"/>
      <c r="G195" s="79"/>
      <c r="H195" s="42"/>
      <c r="I195" s="80"/>
      <c r="J195" s="68"/>
    </row>
    <row r="196" spans="1:9" ht="15.75">
      <c r="A196" s="37"/>
      <c r="B196" s="38"/>
      <c r="C196" s="38"/>
      <c r="D196" s="38"/>
      <c r="E196" s="39"/>
      <c r="F196" s="40"/>
      <c r="G196" s="41"/>
      <c r="H196" s="42"/>
      <c r="I196" s="43"/>
    </row>
    <row r="197" spans="1:10" ht="20.25">
      <c r="A197" s="220" t="s">
        <v>102</v>
      </c>
      <c r="B197" s="220"/>
      <c r="C197" s="220"/>
      <c r="D197" s="220"/>
      <c r="E197" s="220"/>
      <c r="H197" s="76" t="s">
        <v>103</v>
      </c>
      <c r="I197"/>
      <c r="J197" s="44"/>
    </row>
    <row r="198" spans="11:15" ht="15.75">
      <c r="K198" s="1"/>
      <c r="L198" s="1"/>
      <c r="M198" s="1"/>
      <c r="N198" s="1"/>
      <c r="O198" s="1"/>
    </row>
    <row r="200" ht="15.75">
      <c r="J200" s="44"/>
    </row>
    <row r="202" ht="15.75">
      <c r="I202" s="20"/>
    </row>
  </sheetData>
  <sheetProtection/>
  <mergeCells count="275">
    <mergeCell ref="E76:F76"/>
    <mergeCell ref="A197:E197"/>
    <mergeCell ref="B118:D120"/>
    <mergeCell ref="E155:E156"/>
    <mergeCell ref="B115:D117"/>
    <mergeCell ref="E83:F83"/>
    <mergeCell ref="B193:D193"/>
    <mergeCell ref="A145:A148"/>
    <mergeCell ref="A141:A144"/>
    <mergeCell ref="E117:F117"/>
    <mergeCell ref="E143:E144"/>
    <mergeCell ref="E123:F123"/>
    <mergeCell ref="E124:F124"/>
    <mergeCell ref="B141:D144"/>
    <mergeCell ref="B125:D126"/>
    <mergeCell ref="E131:F131"/>
    <mergeCell ref="E132:F132"/>
    <mergeCell ref="B123:D124"/>
    <mergeCell ref="E145:E146"/>
    <mergeCell ref="E115:F115"/>
    <mergeCell ref="B114:I114"/>
    <mergeCell ref="E147:E148"/>
    <mergeCell ref="E118:F118"/>
    <mergeCell ref="E119:F119"/>
    <mergeCell ref="E120:F120"/>
    <mergeCell ref="E139:E140"/>
    <mergeCell ref="E141:E142"/>
    <mergeCell ref="A136:I136"/>
    <mergeCell ref="A137:A140"/>
    <mergeCell ref="B94:D96"/>
    <mergeCell ref="E94:F94"/>
    <mergeCell ref="E95:F95"/>
    <mergeCell ref="E96:F96"/>
    <mergeCell ref="B74:I74"/>
    <mergeCell ref="A74:A77"/>
    <mergeCell ref="A81:A86"/>
    <mergeCell ref="B84:D86"/>
    <mergeCell ref="E101:F101"/>
    <mergeCell ref="B43:D45"/>
    <mergeCell ref="B99:I99"/>
    <mergeCell ref="B75:D77"/>
    <mergeCell ref="E75:F75"/>
    <mergeCell ref="E80:F80"/>
    <mergeCell ref="B78:I78"/>
    <mergeCell ref="B71:D73"/>
    <mergeCell ref="B93:I93"/>
    <mergeCell ref="E77:F77"/>
    <mergeCell ref="B79:D80"/>
    <mergeCell ref="A43:A45"/>
    <mergeCell ref="B69:D70"/>
    <mergeCell ref="A68:A73"/>
    <mergeCell ref="E43:F43"/>
    <mergeCell ref="E42:F42"/>
    <mergeCell ref="E54:F54"/>
    <mergeCell ref="E44:F44"/>
    <mergeCell ref="A46:A54"/>
    <mergeCell ref="E45:F45"/>
    <mergeCell ref="E71:F71"/>
    <mergeCell ref="A35:A37"/>
    <mergeCell ref="E30:F30"/>
    <mergeCell ref="E35:F35"/>
    <mergeCell ref="E36:F36"/>
    <mergeCell ref="E33:F33"/>
    <mergeCell ref="B35:D37"/>
    <mergeCell ref="E34:F34"/>
    <mergeCell ref="A32:A34"/>
    <mergeCell ref="E37:F37"/>
    <mergeCell ref="E28:F28"/>
    <mergeCell ref="B27:D28"/>
    <mergeCell ref="B24:D26"/>
    <mergeCell ref="E20:F20"/>
    <mergeCell ref="B19:D21"/>
    <mergeCell ref="B169:D169"/>
    <mergeCell ref="E163:E164"/>
    <mergeCell ref="E153:E154"/>
    <mergeCell ref="B161:D164"/>
    <mergeCell ref="B153:D154"/>
    <mergeCell ref="B168:D168"/>
    <mergeCell ref="B38:I38"/>
    <mergeCell ref="E69:F69"/>
    <mergeCell ref="E70:F70"/>
    <mergeCell ref="B9:D12"/>
    <mergeCell ref="E19:F19"/>
    <mergeCell ref="E31:F31"/>
    <mergeCell ref="B29:I29"/>
    <mergeCell ref="B23:I23"/>
    <mergeCell ref="E24:F24"/>
    <mergeCell ref="B22:C22"/>
    <mergeCell ref="B177:D177"/>
    <mergeCell ref="B181:D181"/>
    <mergeCell ref="B171:D171"/>
    <mergeCell ref="E32:F32"/>
    <mergeCell ref="E125:F125"/>
    <mergeCell ref="E126:F126"/>
    <mergeCell ref="B166:D166"/>
    <mergeCell ref="B127:I127"/>
    <mergeCell ref="B167:D167"/>
    <mergeCell ref="A24:A26"/>
    <mergeCell ref="A27:A28"/>
    <mergeCell ref="A30:A31"/>
    <mergeCell ref="B32:D34"/>
    <mergeCell ref="B30:D31"/>
    <mergeCell ref="E79:F79"/>
    <mergeCell ref="A39:A40"/>
    <mergeCell ref="E39:F39"/>
    <mergeCell ref="E40:F40"/>
    <mergeCell ref="E41:F41"/>
    <mergeCell ref="E25:F25"/>
    <mergeCell ref="E26:F26"/>
    <mergeCell ref="E27:F27"/>
    <mergeCell ref="I13:I14"/>
    <mergeCell ref="E13:F14"/>
    <mergeCell ref="H13:H14"/>
    <mergeCell ref="G17:G18"/>
    <mergeCell ref="H17:H18"/>
    <mergeCell ref="I15:I16"/>
    <mergeCell ref="G13:G14"/>
    <mergeCell ref="A1:I1"/>
    <mergeCell ref="A2:I2"/>
    <mergeCell ref="I9:I10"/>
    <mergeCell ref="H11:H12"/>
    <mergeCell ref="A9:A12"/>
    <mergeCell ref="H9:H10"/>
    <mergeCell ref="G11:G12"/>
    <mergeCell ref="E11:F12"/>
    <mergeCell ref="B6:D6"/>
    <mergeCell ref="A7:I7"/>
    <mergeCell ref="A19:A22"/>
    <mergeCell ref="E21:F22"/>
    <mergeCell ref="G21:G22"/>
    <mergeCell ref="H21:H22"/>
    <mergeCell ref="I21:I22"/>
    <mergeCell ref="I17:I18"/>
    <mergeCell ref="E17:F18"/>
    <mergeCell ref="B13:D18"/>
    <mergeCell ref="A13:A18"/>
    <mergeCell ref="E15:F16"/>
    <mergeCell ref="G15:G16"/>
    <mergeCell ref="A3:I3"/>
    <mergeCell ref="I11:I12"/>
    <mergeCell ref="E9:F10"/>
    <mergeCell ref="G9:G10"/>
    <mergeCell ref="H15:H16"/>
    <mergeCell ref="B8:I8"/>
    <mergeCell ref="A4:I5"/>
    <mergeCell ref="B191:D191"/>
    <mergeCell ref="B111:I111"/>
    <mergeCell ref="B112:D113"/>
    <mergeCell ref="E112:F112"/>
    <mergeCell ref="E113:F113"/>
    <mergeCell ref="B165:D165"/>
    <mergeCell ref="E151:E152"/>
    <mergeCell ref="B189:D189"/>
    <mergeCell ref="B190:D190"/>
    <mergeCell ref="B131:D132"/>
    <mergeCell ref="B149:D152"/>
    <mergeCell ref="B185:D185"/>
    <mergeCell ref="B172:D172"/>
    <mergeCell ref="B182:D182"/>
    <mergeCell ref="E137:E138"/>
    <mergeCell ref="E134:F134"/>
    <mergeCell ref="E135:F135"/>
    <mergeCell ref="E161:E162"/>
    <mergeCell ref="B170:D170"/>
    <mergeCell ref="E149:E150"/>
    <mergeCell ref="B194:D194"/>
    <mergeCell ref="B137:D140"/>
    <mergeCell ref="B178:D178"/>
    <mergeCell ref="B179:D179"/>
    <mergeCell ref="B180:D180"/>
    <mergeCell ref="B155:D156"/>
    <mergeCell ref="B145:D148"/>
    <mergeCell ref="B192:D192"/>
    <mergeCell ref="B188:D188"/>
    <mergeCell ref="B176:D176"/>
    <mergeCell ref="A153:A154"/>
    <mergeCell ref="A155:A156"/>
    <mergeCell ref="A161:A164"/>
    <mergeCell ref="B175:D175"/>
    <mergeCell ref="B187:D187"/>
    <mergeCell ref="B173:D173"/>
    <mergeCell ref="B174:D174"/>
    <mergeCell ref="B186:D186"/>
    <mergeCell ref="B183:D183"/>
    <mergeCell ref="B184:D184"/>
    <mergeCell ref="B39:D40"/>
    <mergeCell ref="B41:D42"/>
    <mergeCell ref="B61:I61"/>
    <mergeCell ref="B68:I68"/>
    <mergeCell ref="B64:D66"/>
    <mergeCell ref="A41:A42"/>
    <mergeCell ref="B46:I46"/>
    <mergeCell ref="B62:D63"/>
    <mergeCell ref="E62:F62"/>
    <mergeCell ref="E63:F63"/>
    <mergeCell ref="E49:F49"/>
    <mergeCell ref="B50:D52"/>
    <mergeCell ref="E50:F50"/>
    <mergeCell ref="E51:F51"/>
    <mergeCell ref="E58:F58"/>
    <mergeCell ref="E59:F59"/>
    <mergeCell ref="E52:F52"/>
    <mergeCell ref="B53:D54"/>
    <mergeCell ref="E53:F53"/>
    <mergeCell ref="E57:F57"/>
    <mergeCell ref="A61:A67"/>
    <mergeCell ref="B67:D67"/>
    <mergeCell ref="E67:F67"/>
    <mergeCell ref="A55:A60"/>
    <mergeCell ref="B55:I55"/>
    <mergeCell ref="B47:D49"/>
    <mergeCell ref="E47:F47"/>
    <mergeCell ref="E48:F48"/>
    <mergeCell ref="B56:D57"/>
    <mergeCell ref="E56:F56"/>
    <mergeCell ref="B58:D60"/>
    <mergeCell ref="E64:F64"/>
    <mergeCell ref="E60:F60"/>
    <mergeCell ref="E65:F65"/>
    <mergeCell ref="E66:F66"/>
    <mergeCell ref="E91:F91"/>
    <mergeCell ref="E84:F84"/>
    <mergeCell ref="E85:F85"/>
    <mergeCell ref="B81:I81"/>
    <mergeCell ref="B82:D83"/>
    <mergeCell ref="E82:F82"/>
    <mergeCell ref="E72:F72"/>
    <mergeCell ref="E73:F73"/>
    <mergeCell ref="A102:A107"/>
    <mergeCell ref="B102:I102"/>
    <mergeCell ref="E86:F86"/>
    <mergeCell ref="A87:A92"/>
    <mergeCell ref="B87:I87"/>
    <mergeCell ref="B88:D89"/>
    <mergeCell ref="E88:F88"/>
    <mergeCell ref="E89:F89"/>
    <mergeCell ref="B90:D92"/>
    <mergeCell ref="E90:F90"/>
    <mergeCell ref="E92:F92"/>
    <mergeCell ref="A93:A98"/>
    <mergeCell ref="B97:D98"/>
    <mergeCell ref="E97:F97"/>
    <mergeCell ref="E98:F98"/>
    <mergeCell ref="A99:A101"/>
    <mergeCell ref="E100:F100"/>
    <mergeCell ref="B100:D101"/>
    <mergeCell ref="B103:D104"/>
    <mergeCell ref="E103:F103"/>
    <mergeCell ref="E104:F104"/>
    <mergeCell ref="B105:D107"/>
    <mergeCell ref="E105:F105"/>
    <mergeCell ref="B128:D129"/>
    <mergeCell ref="E128:F128"/>
    <mergeCell ref="E129:F129"/>
    <mergeCell ref="E106:F106"/>
    <mergeCell ref="E107:F107"/>
    <mergeCell ref="B108:I108"/>
    <mergeCell ref="B109:D110"/>
    <mergeCell ref="E109:F109"/>
    <mergeCell ref="B133:I133"/>
    <mergeCell ref="A133:A135"/>
    <mergeCell ref="B134:D135"/>
    <mergeCell ref="B121:I121"/>
    <mergeCell ref="E110:F110"/>
    <mergeCell ref="E116:F116"/>
    <mergeCell ref="A157:A160"/>
    <mergeCell ref="B157:D160"/>
    <mergeCell ref="E157:E158"/>
    <mergeCell ref="E159:E160"/>
    <mergeCell ref="A149:A152"/>
    <mergeCell ref="A111:A113"/>
    <mergeCell ref="A114:A120"/>
    <mergeCell ref="A121:A126"/>
    <mergeCell ref="B122:I122"/>
    <mergeCell ref="A130:A13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1"/>
  <rowBreaks count="2" manualBreakCount="2">
    <brk id="124" max="8" man="1"/>
    <brk id="16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2019-11-21T12:52:49Z</cp:lastPrinted>
  <dcterms:created xsi:type="dcterms:W3CDTF">2013-08-05T11:31:07Z</dcterms:created>
  <dcterms:modified xsi:type="dcterms:W3CDTF">2019-11-27T10:11:28Z</dcterms:modified>
  <cp:category/>
  <cp:version/>
  <cp:contentType/>
  <cp:contentStatus/>
</cp:coreProperties>
</file>